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Default Extension="gif" ContentType="image/gi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PC\Desktop\"/>
    </mc:Choice>
  </mc:AlternateContent>
  <bookViews>
    <workbookView xWindow="0" yWindow="0" windowWidth="28800" windowHeight="11610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calcChain.xml><?xml version="1.0" encoding="utf-8"?>
<calcChain xmlns="http://schemas.openxmlformats.org/spreadsheetml/2006/main">
  <c r="B138" i="1" l="1"/>
  <c r="B130" i="1"/>
  <c r="B131" i="1" s="1"/>
  <c r="B132" i="1" s="1"/>
  <c r="B133" i="1" s="1"/>
  <c r="B134" i="1" s="1"/>
  <c r="B135" i="1" s="1"/>
  <c r="B136" i="1" s="1"/>
  <c r="B137" i="1" s="1"/>
  <c r="B115" i="1"/>
  <c r="B116" i="1" s="1"/>
  <c r="B117" i="1" s="1"/>
  <c r="B118" i="1" s="1"/>
  <c r="B119" i="1" s="1"/>
  <c r="B120" i="1" s="1"/>
  <c r="B121" i="1" s="1"/>
  <c r="B110" i="1" l="1"/>
  <c r="B111" i="1" s="1"/>
  <c r="B112" i="1" s="1"/>
  <c r="B113" i="1" s="1"/>
  <c r="B127" i="1" l="1"/>
  <c r="B128" i="1" s="1"/>
  <c r="B129" i="1" l="1"/>
  <c r="B5" i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114" i="1"/>
</calcChain>
</file>

<file path=xl/sharedStrings.xml><?xml version="1.0" encoding="utf-8"?>
<sst xmlns="http://schemas.openxmlformats.org/spreadsheetml/2006/main" count="268" uniqueCount="171">
  <si>
    <t>№ п/п</t>
  </si>
  <si>
    <t>вид</t>
  </si>
  <si>
    <t>толщина мм.</t>
  </si>
  <si>
    <t>наименование</t>
  </si>
  <si>
    <t>12+12</t>
  </si>
  <si>
    <t>Ступени 2 290*290</t>
  </si>
  <si>
    <t>Ступени 4 420*170</t>
  </si>
  <si>
    <t>Ступени 6 125*250</t>
  </si>
  <si>
    <t>к-во штук в 1 м.кв.</t>
  </si>
  <si>
    <t>9+9</t>
  </si>
  <si>
    <t>Ступени 5 125*125</t>
  </si>
  <si>
    <t>Цена за м.кв.</t>
  </si>
  <si>
    <t>Цена за шт.</t>
  </si>
  <si>
    <t>-</t>
  </si>
  <si>
    <t>см. выше</t>
  </si>
  <si>
    <t>Облицовка 264*58</t>
  </si>
  <si>
    <t>Клевер Краковский малый</t>
  </si>
  <si>
    <t>Облицовка 127*127</t>
  </si>
  <si>
    <t>Облицовка 264*127</t>
  </si>
  <si>
    <t>Облицовка 264*195</t>
  </si>
  <si>
    <t>Облицовка 264*264</t>
  </si>
  <si>
    <t>Облицовка 264*330</t>
  </si>
  <si>
    <t>Ступени 1 290*250</t>
  </si>
  <si>
    <t>Калифорния 300*300</t>
  </si>
  <si>
    <t>Волна 300*300</t>
  </si>
  <si>
    <t>Звезда 300*300</t>
  </si>
  <si>
    <t>Созвездие 300*300</t>
  </si>
  <si>
    <t>Паутинка 300*300</t>
  </si>
  <si>
    <t>Облако 350*350</t>
  </si>
  <si>
    <t>Бордюр 500*210</t>
  </si>
  <si>
    <t>Ступени 3 250*170</t>
  </si>
  <si>
    <t>Галька 400*400</t>
  </si>
  <si>
    <t>Козырек "Медуза" 450*450</t>
  </si>
  <si>
    <t>Козырек "Шагрень" 490*490</t>
  </si>
  <si>
    <t>Водосток 500*160</t>
  </si>
  <si>
    <t>Булыжник Средневековый 130*130</t>
  </si>
  <si>
    <t>Булыжник Средневековый 130*165</t>
  </si>
  <si>
    <t>Булыжник Средневековый 130*215</t>
  </si>
  <si>
    <t>Чешуя</t>
  </si>
  <si>
    <t>Клевер Краковский большой</t>
  </si>
  <si>
    <t>Соты</t>
  </si>
  <si>
    <t>Стопа правая 520*300</t>
  </si>
  <si>
    <t>Стопа левая 520*300</t>
  </si>
  <si>
    <t>Булыжник Средневековый 165*260</t>
  </si>
  <si>
    <t>www.pskovplitka.ru</t>
  </si>
  <si>
    <t xml:space="preserve"> </t>
  </si>
  <si>
    <t>Тучка 300*300</t>
  </si>
  <si>
    <t>E-mail: 677331@mail.ru</t>
  </si>
  <si>
    <t>8 кирпичей 400*400</t>
  </si>
  <si>
    <t>11 + 2,7</t>
  </si>
  <si>
    <t>Бордюр 1000*220</t>
  </si>
  <si>
    <t>Цветок 300*300</t>
  </si>
  <si>
    <t>Солнце 300*300</t>
  </si>
  <si>
    <t>Арабеска 300*300</t>
  </si>
  <si>
    <t>Восточный узор 400*400</t>
  </si>
  <si>
    <t>12 Кирпичей 500*500</t>
  </si>
  <si>
    <t>Облицовка 240*70</t>
  </si>
  <si>
    <t>от 12      до 25</t>
  </si>
  <si>
    <t xml:space="preserve">от 9       до 20 </t>
  </si>
  <si>
    <t>от  6      до 15</t>
  </si>
  <si>
    <t>278*89 - 20 375*89 - 15</t>
  </si>
  <si>
    <t>Паркет 300*300</t>
  </si>
  <si>
    <t>При изготовлении цветной вибролитьевой продукции дополнительно к стоимости за цвет:</t>
  </si>
  <si>
    <t>Кленовый лист</t>
  </si>
  <si>
    <t>Козырек "Шагрень" 390*390</t>
  </si>
  <si>
    <t>Кирпич орнамент 120*250</t>
  </si>
  <si>
    <t>Сеточка 250*250</t>
  </si>
  <si>
    <t>Галька 250*250</t>
  </si>
  <si>
    <t>Камень 250*250</t>
  </si>
  <si>
    <t>Ковер 500*500</t>
  </si>
  <si>
    <t>Шагрень 550*550</t>
  </si>
  <si>
    <t>Тучка новая 300*300</t>
  </si>
  <si>
    <t>3D квадрат 300*300</t>
  </si>
  <si>
    <t xml:space="preserve">Гладкая 300*300 </t>
  </si>
  <si>
    <t>Коло крест</t>
  </si>
  <si>
    <t>Коло круг        (диаметр 490 мм.)</t>
  </si>
  <si>
    <t>Грааль круг (диаметр 248 мм.)</t>
  </si>
  <si>
    <t>Прайс на фасадный камень</t>
  </si>
  <si>
    <t>к-во штук в     1 м.кв.</t>
  </si>
  <si>
    <t>Щебень, крошка декоративные</t>
  </si>
  <si>
    <t xml:space="preserve"> 10-20 мм. </t>
  </si>
  <si>
    <t>фракция</t>
  </si>
  <si>
    <t>цена за мешок 40 кг.</t>
  </si>
  <si>
    <t>Гранитный щебень</t>
  </si>
  <si>
    <t>5-20 мм.</t>
  </si>
  <si>
    <t>Гранитная крошка</t>
  </si>
  <si>
    <t>2-5 мм.</t>
  </si>
  <si>
    <t>Гранитный отсев</t>
  </si>
  <si>
    <t>Сланец тонкослойный серый</t>
  </si>
  <si>
    <t>Сланец Альпийский серый</t>
  </si>
  <si>
    <t>Сланец                                 серый</t>
  </si>
  <si>
    <t>Ромашка 300*300</t>
  </si>
  <si>
    <t>от 6         до 15</t>
  </si>
  <si>
    <t>от  10     до 26</t>
  </si>
  <si>
    <t>5-10 мм.</t>
  </si>
  <si>
    <t>Щебень малиновый кварцит</t>
  </si>
  <si>
    <t>Щебень серпентинит  змеевик (зеленоватый оттенок)</t>
  </si>
  <si>
    <t>Щебень мраморный серо-голубой</t>
  </si>
  <si>
    <t>Мраморный щебень белый</t>
  </si>
  <si>
    <t>Мозаика 300*300</t>
  </si>
  <si>
    <t>187*90 - 12 255*90 - 12 448*90 - 12</t>
  </si>
  <si>
    <t>Козырек                 дл. 390 * шир. 350</t>
  </si>
  <si>
    <t>Козырек                 дл. 500 * шир. 180</t>
  </si>
  <si>
    <t>Козырек                 дл. 390 * шир. 270</t>
  </si>
  <si>
    <t>Сланец тонкослойный Белый, Бежевый, Коричневый, Темно коричневый, Темно серый, Черный</t>
  </si>
  <si>
    <t>Сланец Альпийский: Белый, Бежевый, Коричневый, Темно коричневый, Темно серый, Черный</t>
  </si>
  <si>
    <t>Сланец: Белый, Бежевый, Коричневый, Темно коричневый, Темно серый, Черный</t>
  </si>
  <si>
    <t>Возможна оплата наличными, на расчетный счет и банковскими картами.</t>
  </si>
  <si>
    <t>Тактильная с конусообразными рифами 300*300 (желтая) *армированная</t>
  </si>
  <si>
    <t>Тактильная с квадратными рифами 300*300 (желтая) *армированная</t>
  </si>
  <si>
    <t>Тактильная с продольными рифами 300*300 (желтая) *армированная</t>
  </si>
  <si>
    <t>Тактильная с диоганальными рифами 300*300 (желтая) *армированная</t>
  </si>
  <si>
    <t>Тактильная с квадратными рифами 500*500 (желтая) *армированная</t>
  </si>
  <si>
    <t>Тактильная с продольными рифами 500*500 (желтая) *армированная</t>
  </si>
  <si>
    <t>Тактильная с диаганальными рифами 500*500 (желтая) *армированная</t>
  </si>
  <si>
    <t>* цена за вариант исполнения с армированием и повышенной маркой прочности М350</t>
  </si>
  <si>
    <t>Плита             установочная армированная</t>
  </si>
  <si>
    <t>Клевер краковский вставка (укладывается в комплекте с Клевером Крак. большим)</t>
  </si>
  <si>
    <t>Грааль крест (по диоганали 325 мм.)</t>
  </si>
  <si>
    <t>Грааль крест половинка (1 шт. на 325 мм. периметра)</t>
  </si>
  <si>
    <t>Грааль круг половинка (1 шт. на 325 мм. периметра)</t>
  </si>
  <si>
    <t>Коло крест половинка (1 шт. на 605 мм. периметра)</t>
  </si>
  <si>
    <t>Соты половинка поперечная (1 шт. на 180 мм. периметра)</t>
  </si>
  <si>
    <t>Соты половинка продольная (1 шт. на 305 мм. периметра)</t>
  </si>
  <si>
    <t>Чешуя половинка попереч. больш. (1 шт. на 300 мм. периметра)</t>
  </si>
  <si>
    <t>Чешуя половинка попереч. малая (1 шт. на 300 мм. периметра)</t>
  </si>
  <si>
    <t>Чешуя половинка продольная лев. (1 шт. на 190 мм. периметра)</t>
  </si>
  <si>
    <t>Чешуя половинка продольная пр. (1 шт. на 190 мм. периметра)</t>
  </si>
  <si>
    <t>Клевер Краковский большой половинка (1 шт. на 295 мм. периметра)</t>
  </si>
  <si>
    <t>Клевер Краковский малый половинка (1 шт. на 295 мм. периметра)</t>
  </si>
  <si>
    <t>Коло вставка половинка (1 шт. на 347 мм. периметра)</t>
  </si>
  <si>
    <t xml:space="preserve">Коло вставка </t>
  </si>
  <si>
    <t>Кленовый лист половинка (1 шт. на 145 мм. периметра)</t>
  </si>
  <si>
    <t>Красный + 25%</t>
  </si>
  <si>
    <t>Коричневый + 35%</t>
  </si>
  <si>
    <t>Темно-серый + 35%</t>
  </si>
  <si>
    <t>Черный + 65%</t>
  </si>
  <si>
    <t>Желтый + 45%</t>
  </si>
  <si>
    <t>Белый + 100%</t>
  </si>
  <si>
    <t>Шоколадный + 60%</t>
  </si>
  <si>
    <t>Карамель + 70%</t>
  </si>
  <si>
    <t>Брусчатка                литая</t>
  </si>
  <si>
    <t>Коло полумесяц (диаметр 490 мм., длина в дорожке 350 мм.)</t>
  </si>
  <si>
    <t>Тактильная с конусообразными рифами в ряд 500*500 (желтая) *армированная</t>
  </si>
  <si>
    <t>Тактильная с конусообразными рифами шахматами 500*500 (желтая) *армированная</t>
  </si>
  <si>
    <t>3,2+3,2</t>
  </si>
  <si>
    <t>тел. 8 (8112) 677-331, моб. 8-900-993-00-00</t>
  </si>
  <si>
    <t>0-5 мм.</t>
  </si>
  <si>
    <t xml:space="preserve">Гладкая 500*500 </t>
  </si>
  <si>
    <t>Круг 250*250</t>
  </si>
  <si>
    <t>Три доски 400*400</t>
  </si>
  <si>
    <t>Мраморный щебень "Шахматка"</t>
  </si>
  <si>
    <t>Паутинка 400*400</t>
  </si>
  <si>
    <t>Цемент 500 Д0</t>
  </si>
  <si>
    <t>50 кг.</t>
  </si>
  <si>
    <t>Пигмент чёрный I.O.Black 722</t>
  </si>
  <si>
    <t>Пигмент жёлтый   Y-710</t>
  </si>
  <si>
    <t>1 кг.</t>
  </si>
  <si>
    <t>Пигмент красный TP-303</t>
  </si>
  <si>
    <t>Мраморный щебень черный</t>
  </si>
  <si>
    <t>1375       *2190</t>
  </si>
  <si>
    <t>125,00   *199,00</t>
  </si>
  <si>
    <t>1845,00        *2965,00</t>
  </si>
  <si>
    <t>461,25       *741,25</t>
  </si>
  <si>
    <t>40,70   55,40</t>
  </si>
  <si>
    <t>35,08    47,87</t>
  </si>
  <si>
    <t>43,30   58,15    100,21</t>
  </si>
  <si>
    <t>38,35   51,50   88,45</t>
  </si>
  <si>
    <t>38,00   59,00</t>
  </si>
  <si>
    <t>октябрь-ноябрь 2026</t>
  </si>
  <si>
    <t xml:space="preserve">Все цены с учетом НДС 22%.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</si>
</sst>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 Cyr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 vertical="center"/>
    </xf>
    <xf numFmtId="0" fontId="2" fillId="0" borderId="0" xfId="1" applyAlignment="1" applyProtection="1"/>
    <xf numFmtId="2" fontId="0" fillId="0" borderId="1" xfId="0" applyNumberFormat="1" applyFill="1" applyBorder="1" applyAlignment="1">
      <alignment horizontal="center" vertical="center" wrapText="1"/>
    </xf>
    <xf numFmtId="17" fontId="0" fillId="0" borderId="1" xfId="0" applyNumberForma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2" fontId="0" fillId="0" borderId="0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/>
    <xf numFmtId="0" fontId="0" fillId="0" borderId="3" xfId="0" applyFill="1" applyBorder="1"/>
    <xf numFmtId="0" fontId="0" fillId="0" borderId="1" xfId="0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Fill="1"/>
    <xf numFmtId="4" fontId="0" fillId="0" borderId="1" xfId="0" applyNumberFormat="1" applyBorder="1" applyAlignment="1">
      <alignment horizontal="center" vertical="center" wrapText="1"/>
    </xf>
    <xf numFmtId="4" fontId="0" fillId="0" borderId="1" xfId="0" applyNumberFormat="1" applyFill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4" fontId="0" fillId="0" borderId="0" xfId="0" applyNumberForma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2" fontId="0" fillId="0" borderId="4" xfId="0" applyNumberForma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jpe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07" Type="http://schemas.openxmlformats.org/officeDocument/2006/relationships/image" Target="../media/image105.jpe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66" Type="http://schemas.openxmlformats.org/officeDocument/2006/relationships/image" Target="../media/image66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87" Type="http://schemas.openxmlformats.org/officeDocument/2006/relationships/image" Target="../media/image87.png"/><Relationship Id="rId102" Type="http://schemas.microsoft.com/office/2007/relationships/hdphoto" Target="../media/hdphoto1.wdp"/><Relationship Id="rId110" Type="http://schemas.openxmlformats.org/officeDocument/2006/relationships/image" Target="../media/image108.png"/><Relationship Id="rId5" Type="http://schemas.openxmlformats.org/officeDocument/2006/relationships/image" Target="../media/image5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jpe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77" Type="http://schemas.openxmlformats.org/officeDocument/2006/relationships/image" Target="../media/image77.png"/><Relationship Id="rId100" Type="http://schemas.openxmlformats.org/officeDocument/2006/relationships/image" Target="../media/image100.jpg"/><Relationship Id="rId105" Type="http://schemas.openxmlformats.org/officeDocument/2006/relationships/image" Target="../media/image103.jpe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93" Type="http://schemas.openxmlformats.org/officeDocument/2006/relationships/image" Target="../media/image93.png"/><Relationship Id="rId98" Type="http://schemas.openxmlformats.org/officeDocument/2006/relationships/image" Target="../media/image98.jpe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jpe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103" Type="http://schemas.openxmlformats.org/officeDocument/2006/relationships/image" Target="../media/image102.png"/><Relationship Id="rId108" Type="http://schemas.openxmlformats.org/officeDocument/2006/relationships/image" Target="../media/image106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91" Type="http://schemas.openxmlformats.org/officeDocument/2006/relationships/image" Target="../media/image91.png"/><Relationship Id="rId96" Type="http://schemas.openxmlformats.org/officeDocument/2006/relationships/image" Target="../media/image96.gif"/><Relationship Id="rId111" Type="http://schemas.openxmlformats.org/officeDocument/2006/relationships/image" Target="../media/image10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jpeg"/><Relationship Id="rId57" Type="http://schemas.openxmlformats.org/officeDocument/2006/relationships/image" Target="../media/image57.png"/><Relationship Id="rId106" Type="http://schemas.openxmlformats.org/officeDocument/2006/relationships/image" Target="../media/image104.jpe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94" Type="http://schemas.openxmlformats.org/officeDocument/2006/relationships/image" Target="../media/image94.png"/><Relationship Id="rId99" Type="http://schemas.openxmlformats.org/officeDocument/2006/relationships/image" Target="../media/image99.jpeg"/><Relationship Id="rId101" Type="http://schemas.openxmlformats.org/officeDocument/2006/relationships/image" Target="../media/image10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109" Type="http://schemas.openxmlformats.org/officeDocument/2006/relationships/image" Target="../media/image107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gif"/><Relationship Id="rId104" Type="http://schemas.microsoft.com/office/2007/relationships/hdphoto" Target="../media/hdphoto2.wdp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86</xdr:row>
      <xdr:rowOff>114300</xdr:rowOff>
    </xdr:from>
    <xdr:to>
      <xdr:col>3</xdr:col>
      <xdr:colOff>0</xdr:colOff>
      <xdr:row>87</xdr:row>
      <xdr:rowOff>2</xdr:rowOff>
    </xdr:to>
    <xdr:pic>
      <xdr:nvPicPr>
        <xdr:cNvPr id="49342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74180700"/>
          <a:ext cx="1609725" cy="2143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39524</xdr:colOff>
      <xdr:row>50</xdr:row>
      <xdr:rowOff>154371</xdr:rowOff>
    </xdr:from>
    <xdr:to>
      <xdr:col>2</xdr:col>
      <xdr:colOff>849149</xdr:colOff>
      <xdr:row>50</xdr:row>
      <xdr:rowOff>649671</xdr:rowOff>
    </xdr:to>
    <xdr:pic>
      <xdr:nvPicPr>
        <xdr:cNvPr id="49343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lum bright="4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834" y="41144716"/>
          <a:ext cx="80962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228601</xdr:colOff>
      <xdr:row>60</xdr:row>
      <xdr:rowOff>75215</xdr:rowOff>
    </xdr:from>
    <xdr:to>
      <xdr:col>2</xdr:col>
      <xdr:colOff>1401381</xdr:colOff>
      <xdr:row>60</xdr:row>
      <xdr:rowOff>1146416</xdr:rowOff>
    </xdr:to>
    <xdr:pic>
      <xdr:nvPicPr>
        <xdr:cNvPr id="49344" name="Picture 52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lum bright="4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911" y="50043146"/>
          <a:ext cx="1172780" cy="1071201"/>
        </a:xfrm>
        <a:prstGeom prst="rect">
          <a:avLst/>
        </a:prstGeom>
        <a:solidFill>
          <a:srgbClr val="C0504D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133350</xdr:colOff>
      <xdr:row>41</xdr:row>
      <xdr:rowOff>228600</xdr:rowOff>
    </xdr:from>
    <xdr:to>
      <xdr:col>2</xdr:col>
      <xdr:colOff>1409700</xdr:colOff>
      <xdr:row>41</xdr:row>
      <xdr:rowOff>885825</xdr:rowOff>
    </xdr:to>
    <xdr:pic>
      <xdr:nvPicPr>
        <xdr:cNvPr id="49345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lum bright="14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35185350"/>
          <a:ext cx="127635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</xdr:colOff>
      <xdr:row>57</xdr:row>
      <xdr:rowOff>676275</xdr:rowOff>
    </xdr:from>
    <xdr:to>
      <xdr:col>2</xdr:col>
      <xdr:colOff>1412328</xdr:colOff>
      <xdr:row>57</xdr:row>
      <xdr:rowOff>1163564</xdr:rowOff>
    </xdr:to>
    <xdr:pic>
      <xdr:nvPicPr>
        <xdr:cNvPr id="49346" name="Picture 60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lum bright="4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235" y="46538603"/>
          <a:ext cx="1250403" cy="4872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46</xdr:row>
      <xdr:rowOff>95250</xdr:rowOff>
    </xdr:from>
    <xdr:to>
      <xdr:col>2</xdr:col>
      <xdr:colOff>866775</xdr:colOff>
      <xdr:row>46</xdr:row>
      <xdr:rowOff>552450</xdr:rowOff>
    </xdr:to>
    <xdr:pic>
      <xdr:nvPicPr>
        <xdr:cNvPr id="49347" name="Picture 9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lum brigh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" y="38280975"/>
          <a:ext cx="8286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47625</xdr:colOff>
      <xdr:row>45</xdr:row>
      <xdr:rowOff>95250</xdr:rowOff>
    </xdr:from>
    <xdr:to>
      <xdr:col>2</xdr:col>
      <xdr:colOff>762000</xdr:colOff>
      <xdr:row>45</xdr:row>
      <xdr:rowOff>590550</xdr:rowOff>
    </xdr:to>
    <xdr:pic>
      <xdr:nvPicPr>
        <xdr:cNvPr id="49348" name="Picture 92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lum bright="8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595175"/>
          <a:ext cx="71437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142875</xdr:colOff>
      <xdr:row>44</xdr:row>
      <xdr:rowOff>114300</xdr:rowOff>
    </xdr:from>
    <xdr:to>
      <xdr:col>2</xdr:col>
      <xdr:colOff>838200</xdr:colOff>
      <xdr:row>44</xdr:row>
      <xdr:rowOff>609600</xdr:rowOff>
    </xdr:to>
    <xdr:pic>
      <xdr:nvPicPr>
        <xdr:cNvPr id="49349" name="Picture 93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lum brigh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36918900"/>
          <a:ext cx="69532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85725</xdr:colOff>
      <xdr:row>72</xdr:row>
      <xdr:rowOff>485775</xdr:rowOff>
    </xdr:from>
    <xdr:to>
      <xdr:col>2</xdr:col>
      <xdr:colOff>1619250</xdr:colOff>
      <xdr:row>72</xdr:row>
      <xdr:rowOff>1104900</xdr:rowOff>
    </xdr:to>
    <xdr:pic>
      <xdr:nvPicPr>
        <xdr:cNvPr id="49350" name="Picture 115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lum bright="4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60740925"/>
          <a:ext cx="15335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72369</xdr:colOff>
      <xdr:row>74</xdr:row>
      <xdr:rowOff>31421</xdr:rowOff>
    </xdr:from>
    <xdr:to>
      <xdr:col>2</xdr:col>
      <xdr:colOff>1573703</xdr:colOff>
      <xdr:row>74</xdr:row>
      <xdr:rowOff>426982</xdr:rowOff>
    </xdr:to>
    <xdr:pic>
      <xdr:nvPicPr>
        <xdr:cNvPr id="49351" name="Picture 116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lum bright="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679" y="61582628"/>
          <a:ext cx="1501334" cy="3955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142875</xdr:colOff>
      <xdr:row>82</xdr:row>
      <xdr:rowOff>113314</xdr:rowOff>
    </xdr:from>
    <xdr:to>
      <xdr:col>2</xdr:col>
      <xdr:colOff>1514475</xdr:colOff>
      <xdr:row>82</xdr:row>
      <xdr:rowOff>903889</xdr:rowOff>
    </xdr:to>
    <xdr:pic>
      <xdr:nvPicPr>
        <xdr:cNvPr id="49352" name="Picture 119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185" y="70324607"/>
          <a:ext cx="137160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77624</xdr:colOff>
      <xdr:row>81</xdr:row>
      <xdr:rowOff>86711</xdr:rowOff>
    </xdr:from>
    <xdr:to>
      <xdr:col>2</xdr:col>
      <xdr:colOff>1611149</xdr:colOff>
      <xdr:row>81</xdr:row>
      <xdr:rowOff>1020161</xdr:rowOff>
    </xdr:to>
    <xdr:pic>
      <xdr:nvPicPr>
        <xdr:cNvPr id="49353" name="Picture 12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6934" y="69192228"/>
          <a:ext cx="1533525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</xdr:colOff>
      <xdr:row>78</xdr:row>
      <xdr:rowOff>219075</xdr:rowOff>
    </xdr:from>
    <xdr:to>
      <xdr:col>2</xdr:col>
      <xdr:colOff>1514475</xdr:colOff>
      <xdr:row>78</xdr:row>
      <xdr:rowOff>847725</xdr:rowOff>
    </xdr:to>
    <xdr:pic>
      <xdr:nvPicPr>
        <xdr:cNvPr id="49354" name="Picture 122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lum bright="8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" y="66360675"/>
          <a:ext cx="133350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120432</xdr:colOff>
      <xdr:row>79</xdr:row>
      <xdr:rowOff>78881</xdr:rowOff>
    </xdr:from>
    <xdr:to>
      <xdr:col>2</xdr:col>
      <xdr:colOff>1521154</xdr:colOff>
      <xdr:row>79</xdr:row>
      <xdr:rowOff>997826</xdr:rowOff>
    </xdr:to>
    <xdr:pic>
      <xdr:nvPicPr>
        <xdr:cNvPr id="49355" name="Picture 123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lum bright="8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742" y="67158967"/>
          <a:ext cx="1400722" cy="918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</xdr:colOff>
      <xdr:row>77</xdr:row>
      <xdr:rowOff>314325</xdr:rowOff>
    </xdr:from>
    <xdr:to>
      <xdr:col>2</xdr:col>
      <xdr:colOff>1619250</xdr:colOff>
      <xdr:row>77</xdr:row>
      <xdr:rowOff>723900</xdr:rowOff>
    </xdr:to>
    <xdr:pic>
      <xdr:nvPicPr>
        <xdr:cNvPr id="49356" name="Picture 124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lum bright="1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65370075"/>
          <a:ext cx="15906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66675</xdr:colOff>
      <xdr:row>76</xdr:row>
      <xdr:rowOff>104775</xdr:rowOff>
    </xdr:from>
    <xdr:to>
      <xdr:col>2</xdr:col>
      <xdr:colOff>1543050</xdr:colOff>
      <xdr:row>76</xdr:row>
      <xdr:rowOff>485775</xdr:rowOff>
    </xdr:to>
    <xdr:pic>
      <xdr:nvPicPr>
        <xdr:cNvPr id="49357" name="Picture 128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lum brigh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63960375"/>
          <a:ext cx="147637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95250</xdr:colOff>
      <xdr:row>76</xdr:row>
      <xdr:rowOff>609600</xdr:rowOff>
    </xdr:from>
    <xdr:to>
      <xdr:col>2</xdr:col>
      <xdr:colOff>1562100</xdr:colOff>
      <xdr:row>76</xdr:row>
      <xdr:rowOff>1066800</xdr:rowOff>
    </xdr:to>
    <xdr:pic>
      <xdr:nvPicPr>
        <xdr:cNvPr id="49358" name="Picture 128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lum bright="8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" y="64465200"/>
          <a:ext cx="146685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923925</xdr:colOff>
      <xdr:row>44</xdr:row>
      <xdr:rowOff>95250</xdr:rowOff>
    </xdr:from>
    <xdr:to>
      <xdr:col>2</xdr:col>
      <xdr:colOff>1485900</xdr:colOff>
      <xdr:row>44</xdr:row>
      <xdr:rowOff>628650</xdr:rowOff>
    </xdr:to>
    <xdr:pic>
      <xdr:nvPicPr>
        <xdr:cNvPr id="49359" name="Picture 93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lum brigh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5900" y="36899850"/>
          <a:ext cx="561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895350</xdr:colOff>
      <xdr:row>45</xdr:row>
      <xdr:rowOff>57150</xdr:rowOff>
    </xdr:from>
    <xdr:to>
      <xdr:col>2</xdr:col>
      <xdr:colOff>1590675</xdr:colOff>
      <xdr:row>45</xdr:row>
      <xdr:rowOff>619125</xdr:rowOff>
    </xdr:to>
    <xdr:pic>
      <xdr:nvPicPr>
        <xdr:cNvPr id="49360" name="Picture 92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lum bright="1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7325" y="37557075"/>
          <a:ext cx="6953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876300</xdr:colOff>
      <xdr:row>46</xdr:row>
      <xdr:rowOff>95250</xdr:rowOff>
    </xdr:from>
    <xdr:to>
      <xdr:col>2</xdr:col>
      <xdr:colOff>1619250</xdr:colOff>
      <xdr:row>46</xdr:row>
      <xdr:rowOff>571500</xdr:rowOff>
    </xdr:to>
    <xdr:pic>
      <xdr:nvPicPr>
        <xdr:cNvPr id="49361" name="Picture 9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lum brigh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38280975"/>
          <a:ext cx="7429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878384</xdr:colOff>
      <xdr:row>50</xdr:row>
      <xdr:rowOff>142327</xdr:rowOff>
    </xdr:from>
    <xdr:to>
      <xdr:col>2</xdr:col>
      <xdr:colOff>1609725</xdr:colOff>
      <xdr:row>50</xdr:row>
      <xdr:rowOff>720177</xdr:rowOff>
    </xdr:to>
    <xdr:pic>
      <xdr:nvPicPr>
        <xdr:cNvPr id="49362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lum bright="4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694" y="41132672"/>
          <a:ext cx="731341" cy="57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</xdr:colOff>
      <xdr:row>57</xdr:row>
      <xdr:rowOff>9525</xdr:rowOff>
    </xdr:from>
    <xdr:to>
      <xdr:col>2</xdr:col>
      <xdr:colOff>1438275</xdr:colOff>
      <xdr:row>57</xdr:row>
      <xdr:rowOff>619125</xdr:rowOff>
    </xdr:to>
    <xdr:pic>
      <xdr:nvPicPr>
        <xdr:cNvPr id="49363" name="Picture 60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lum bright="4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" y="45805725"/>
          <a:ext cx="12573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228600</xdr:colOff>
      <xdr:row>61</xdr:row>
      <xdr:rowOff>123825</xdr:rowOff>
    </xdr:from>
    <xdr:to>
      <xdr:col>2</xdr:col>
      <xdr:colOff>1485900</xdr:colOff>
      <xdr:row>61</xdr:row>
      <xdr:rowOff>1143000</xdr:rowOff>
    </xdr:to>
    <xdr:pic>
      <xdr:nvPicPr>
        <xdr:cNvPr id="49364" name="Picture 52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lum brigh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" y="51215925"/>
          <a:ext cx="12573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55726</xdr:colOff>
      <xdr:row>73</xdr:row>
      <xdr:rowOff>21896</xdr:rowOff>
    </xdr:from>
    <xdr:to>
      <xdr:col>2</xdr:col>
      <xdr:colOff>1560676</xdr:colOff>
      <xdr:row>73</xdr:row>
      <xdr:rowOff>505261</xdr:rowOff>
    </xdr:to>
    <xdr:pic>
      <xdr:nvPicPr>
        <xdr:cNvPr id="49365" name="Picture 115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lum bright="4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036" y="68153017"/>
          <a:ext cx="1504950" cy="483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66675</xdr:colOff>
      <xdr:row>74</xdr:row>
      <xdr:rowOff>485775</xdr:rowOff>
    </xdr:from>
    <xdr:to>
      <xdr:col>2</xdr:col>
      <xdr:colOff>1554656</xdr:colOff>
      <xdr:row>74</xdr:row>
      <xdr:rowOff>1097469</xdr:rowOff>
    </xdr:to>
    <xdr:pic>
      <xdr:nvPicPr>
        <xdr:cNvPr id="49366" name="Picture 116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lum bright="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985" y="62036982"/>
          <a:ext cx="1487981" cy="6116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95250</xdr:colOff>
      <xdr:row>55</xdr:row>
      <xdr:rowOff>57150</xdr:rowOff>
    </xdr:from>
    <xdr:to>
      <xdr:col>2</xdr:col>
      <xdr:colOff>1514475</xdr:colOff>
      <xdr:row>55</xdr:row>
      <xdr:rowOff>1143000</xdr:rowOff>
    </xdr:to>
    <xdr:pic>
      <xdr:nvPicPr>
        <xdr:cNvPr id="49367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lum contrast="1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" y="43595925"/>
          <a:ext cx="14192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304800</xdr:colOff>
      <xdr:row>56</xdr:row>
      <xdr:rowOff>142875</xdr:rowOff>
    </xdr:from>
    <xdr:to>
      <xdr:col>2</xdr:col>
      <xdr:colOff>1333500</xdr:colOff>
      <xdr:row>56</xdr:row>
      <xdr:rowOff>971550</xdr:rowOff>
    </xdr:to>
    <xdr:pic>
      <xdr:nvPicPr>
        <xdr:cNvPr id="49368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44862750"/>
          <a:ext cx="102870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104775</xdr:colOff>
      <xdr:row>85</xdr:row>
      <xdr:rowOff>38100</xdr:rowOff>
    </xdr:from>
    <xdr:to>
      <xdr:col>2</xdr:col>
      <xdr:colOff>1571625</xdr:colOff>
      <xdr:row>85</xdr:row>
      <xdr:rowOff>866775</xdr:rowOff>
    </xdr:to>
    <xdr:pic>
      <xdr:nvPicPr>
        <xdr:cNvPr id="49369" name="Picture 87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lum brigh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73218675"/>
          <a:ext cx="14668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104775</xdr:colOff>
      <xdr:row>84</xdr:row>
      <xdr:rowOff>38100</xdr:rowOff>
    </xdr:from>
    <xdr:to>
      <xdr:col>2</xdr:col>
      <xdr:colOff>1562100</xdr:colOff>
      <xdr:row>84</xdr:row>
      <xdr:rowOff>847725</xdr:rowOff>
    </xdr:to>
    <xdr:pic>
      <xdr:nvPicPr>
        <xdr:cNvPr id="49370" name="Picture 87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72342375"/>
          <a:ext cx="145732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</xdr:colOff>
      <xdr:row>75</xdr:row>
      <xdr:rowOff>571500</xdr:rowOff>
    </xdr:from>
    <xdr:to>
      <xdr:col>2</xdr:col>
      <xdr:colOff>1600200</xdr:colOff>
      <xdr:row>75</xdr:row>
      <xdr:rowOff>885825</xdr:rowOff>
    </xdr:to>
    <xdr:pic>
      <xdr:nvPicPr>
        <xdr:cNvPr id="49371" name="Picture 116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lum bright="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63226950"/>
          <a:ext cx="15716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66675</xdr:colOff>
      <xdr:row>75</xdr:row>
      <xdr:rowOff>47625</xdr:rowOff>
    </xdr:from>
    <xdr:to>
      <xdr:col>2</xdr:col>
      <xdr:colOff>1609725</xdr:colOff>
      <xdr:row>75</xdr:row>
      <xdr:rowOff>333375</xdr:rowOff>
    </xdr:to>
    <xdr:pic>
      <xdr:nvPicPr>
        <xdr:cNvPr id="49372" name="Picture 116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lum bright="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62703075"/>
          <a:ext cx="15430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219075</xdr:colOff>
      <xdr:row>59</xdr:row>
      <xdr:rowOff>142875</xdr:rowOff>
    </xdr:from>
    <xdr:to>
      <xdr:col>2</xdr:col>
      <xdr:colOff>1400175</xdr:colOff>
      <xdr:row>59</xdr:row>
      <xdr:rowOff>1047750</xdr:rowOff>
    </xdr:to>
    <xdr:pic>
      <xdr:nvPicPr>
        <xdr:cNvPr id="49382" name="Picture 526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lum contrast="24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48834675"/>
          <a:ext cx="1181100" cy="904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2</xdr:col>
      <xdr:colOff>171450</xdr:colOff>
      <xdr:row>48</xdr:row>
      <xdr:rowOff>19050</xdr:rowOff>
    </xdr:from>
    <xdr:to>
      <xdr:col>2</xdr:col>
      <xdr:colOff>1352550</xdr:colOff>
      <xdr:row>48</xdr:row>
      <xdr:rowOff>647700</xdr:rowOff>
    </xdr:to>
    <xdr:pic>
      <xdr:nvPicPr>
        <xdr:cNvPr id="49383" name="Picture 5286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5" y="39576375"/>
          <a:ext cx="1181100" cy="628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2</xdr:col>
      <xdr:colOff>285750</xdr:colOff>
      <xdr:row>80</xdr:row>
      <xdr:rowOff>130941</xdr:rowOff>
    </xdr:from>
    <xdr:to>
      <xdr:col>2</xdr:col>
      <xdr:colOff>1352550</xdr:colOff>
      <xdr:row>80</xdr:row>
      <xdr:rowOff>778641</xdr:rowOff>
    </xdr:to>
    <xdr:pic>
      <xdr:nvPicPr>
        <xdr:cNvPr id="49384" name="Picture 12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060" y="68316803"/>
          <a:ext cx="10668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295275</xdr:colOff>
      <xdr:row>65</xdr:row>
      <xdr:rowOff>466725</xdr:rowOff>
    </xdr:from>
    <xdr:to>
      <xdr:col>2</xdr:col>
      <xdr:colOff>1247775</xdr:colOff>
      <xdr:row>65</xdr:row>
      <xdr:rowOff>1000125</xdr:rowOff>
    </xdr:to>
    <xdr:pic>
      <xdr:nvPicPr>
        <xdr:cNvPr id="49385" name="Picture 58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lum bright="-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" y="53520975"/>
          <a:ext cx="952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295275</xdr:colOff>
      <xdr:row>65</xdr:row>
      <xdr:rowOff>38100</xdr:rowOff>
    </xdr:from>
    <xdr:to>
      <xdr:col>2</xdr:col>
      <xdr:colOff>1266825</xdr:colOff>
      <xdr:row>65</xdr:row>
      <xdr:rowOff>428625</xdr:rowOff>
    </xdr:to>
    <xdr:pic>
      <xdr:nvPicPr>
        <xdr:cNvPr id="49386" name="Picture 58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" y="53092350"/>
          <a:ext cx="9715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202872</xdr:colOff>
      <xdr:row>68</xdr:row>
      <xdr:rowOff>104337</xdr:rowOff>
    </xdr:from>
    <xdr:to>
      <xdr:col>2</xdr:col>
      <xdr:colOff>1294669</xdr:colOff>
      <xdr:row>68</xdr:row>
      <xdr:rowOff>667845</xdr:rowOff>
    </xdr:to>
    <xdr:pic>
      <xdr:nvPicPr>
        <xdr:cNvPr id="49410" name="Рисунок 1"/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182" y="55918647"/>
          <a:ext cx="1091797" cy="563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200025</xdr:colOff>
      <xdr:row>67</xdr:row>
      <xdr:rowOff>47625</xdr:rowOff>
    </xdr:from>
    <xdr:to>
      <xdr:col>2</xdr:col>
      <xdr:colOff>1335690</xdr:colOff>
      <xdr:row>67</xdr:row>
      <xdr:rowOff>1024165</xdr:rowOff>
    </xdr:to>
    <xdr:pic>
      <xdr:nvPicPr>
        <xdr:cNvPr id="49411" name="Рисунок 3"/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335" y="55248832"/>
          <a:ext cx="1135665" cy="976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237140</xdr:colOff>
      <xdr:row>71</xdr:row>
      <xdr:rowOff>147692</xdr:rowOff>
    </xdr:from>
    <xdr:to>
      <xdr:col>2</xdr:col>
      <xdr:colOff>1408715</xdr:colOff>
      <xdr:row>71</xdr:row>
      <xdr:rowOff>576317</xdr:rowOff>
    </xdr:to>
    <xdr:pic>
      <xdr:nvPicPr>
        <xdr:cNvPr id="49412" name="Рисунок 5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450" y="58775709"/>
          <a:ext cx="11715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257175</xdr:colOff>
      <xdr:row>70</xdr:row>
      <xdr:rowOff>104775</xdr:rowOff>
    </xdr:from>
    <xdr:to>
      <xdr:col>2</xdr:col>
      <xdr:colOff>1409700</xdr:colOff>
      <xdr:row>70</xdr:row>
      <xdr:rowOff>914400</xdr:rowOff>
    </xdr:to>
    <xdr:pic>
      <xdr:nvPicPr>
        <xdr:cNvPr id="49413" name="Рисунок 6"/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58302525"/>
          <a:ext cx="115252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66</xdr:row>
      <xdr:rowOff>28575</xdr:rowOff>
    </xdr:from>
    <xdr:to>
      <xdr:col>2</xdr:col>
      <xdr:colOff>1257300</xdr:colOff>
      <xdr:row>66</xdr:row>
      <xdr:rowOff>1009650</xdr:rowOff>
    </xdr:to>
    <xdr:pic>
      <xdr:nvPicPr>
        <xdr:cNvPr id="49414" name="Рисунок 8"/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54111525"/>
          <a:ext cx="100965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295275</xdr:colOff>
      <xdr:row>69</xdr:row>
      <xdr:rowOff>66675</xdr:rowOff>
    </xdr:from>
    <xdr:to>
      <xdr:col>2</xdr:col>
      <xdr:colOff>1304925</xdr:colOff>
      <xdr:row>69</xdr:row>
      <xdr:rowOff>942975</xdr:rowOff>
    </xdr:to>
    <xdr:pic>
      <xdr:nvPicPr>
        <xdr:cNvPr id="49415" name="Рисунок 10"/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" y="57235725"/>
          <a:ext cx="100965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295275</xdr:colOff>
      <xdr:row>58</xdr:row>
      <xdr:rowOff>581026</xdr:rowOff>
    </xdr:from>
    <xdr:to>
      <xdr:col>2</xdr:col>
      <xdr:colOff>1279087</xdr:colOff>
      <xdr:row>58</xdr:row>
      <xdr:rowOff>1072932</xdr:rowOff>
    </xdr:to>
    <xdr:pic>
      <xdr:nvPicPr>
        <xdr:cNvPr id="49416" name="Рисунок 2"/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585" y="47264474"/>
          <a:ext cx="983812" cy="491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262758</xdr:colOff>
      <xdr:row>58</xdr:row>
      <xdr:rowOff>34257</xdr:rowOff>
    </xdr:from>
    <xdr:to>
      <xdr:col>2</xdr:col>
      <xdr:colOff>1228287</xdr:colOff>
      <xdr:row>58</xdr:row>
      <xdr:rowOff>544348</xdr:rowOff>
    </xdr:to>
    <xdr:pic>
      <xdr:nvPicPr>
        <xdr:cNvPr id="49417" name="Рисунок 3"/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068" y="46717705"/>
          <a:ext cx="965529" cy="5100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352425</xdr:colOff>
      <xdr:row>38</xdr:row>
      <xdr:rowOff>57150</xdr:rowOff>
    </xdr:from>
    <xdr:to>
      <xdr:col>2</xdr:col>
      <xdr:colOff>1323975</xdr:colOff>
      <xdr:row>38</xdr:row>
      <xdr:rowOff>1047750</xdr:rowOff>
    </xdr:to>
    <xdr:pic>
      <xdr:nvPicPr>
        <xdr:cNvPr id="49418" name="Рисунок 19302"/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31699200"/>
          <a:ext cx="97155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438150</xdr:colOff>
      <xdr:row>114</xdr:row>
      <xdr:rowOff>95250</xdr:rowOff>
    </xdr:from>
    <xdr:to>
      <xdr:col>2</xdr:col>
      <xdr:colOff>1200150</xdr:colOff>
      <xdr:row>114</xdr:row>
      <xdr:rowOff>914400</xdr:rowOff>
    </xdr:to>
    <xdr:pic>
      <xdr:nvPicPr>
        <xdr:cNvPr id="49419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lum bright="4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105194100"/>
          <a:ext cx="7620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466725</xdr:colOff>
      <xdr:row>116</xdr:row>
      <xdr:rowOff>266700</xdr:rowOff>
    </xdr:from>
    <xdr:to>
      <xdr:col>2</xdr:col>
      <xdr:colOff>1076325</xdr:colOff>
      <xdr:row>116</xdr:row>
      <xdr:rowOff>714375</xdr:rowOff>
    </xdr:to>
    <xdr:pic>
      <xdr:nvPicPr>
        <xdr:cNvPr id="49420" name="Picture 75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107289600"/>
          <a:ext cx="6096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361950</xdr:colOff>
      <xdr:row>115</xdr:row>
      <xdr:rowOff>257175</xdr:rowOff>
    </xdr:from>
    <xdr:to>
      <xdr:col>2</xdr:col>
      <xdr:colOff>1190625</xdr:colOff>
      <xdr:row>115</xdr:row>
      <xdr:rowOff>647700</xdr:rowOff>
    </xdr:to>
    <xdr:pic>
      <xdr:nvPicPr>
        <xdr:cNvPr id="49421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lum brigh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925" y="106318050"/>
          <a:ext cx="82867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228600</xdr:colOff>
      <xdr:row>118</xdr:row>
      <xdr:rowOff>342900</xdr:rowOff>
    </xdr:from>
    <xdr:to>
      <xdr:col>2</xdr:col>
      <xdr:colOff>1304925</xdr:colOff>
      <xdr:row>118</xdr:row>
      <xdr:rowOff>581025</xdr:rowOff>
    </xdr:to>
    <xdr:pic>
      <xdr:nvPicPr>
        <xdr:cNvPr id="49422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lum bright="4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" y="109289850"/>
          <a:ext cx="10763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400050</xdr:colOff>
      <xdr:row>117</xdr:row>
      <xdr:rowOff>95250</xdr:rowOff>
    </xdr:from>
    <xdr:to>
      <xdr:col>2</xdr:col>
      <xdr:colOff>1171575</xdr:colOff>
      <xdr:row>117</xdr:row>
      <xdr:rowOff>914400</xdr:rowOff>
    </xdr:to>
    <xdr:pic>
      <xdr:nvPicPr>
        <xdr:cNvPr id="49423" name="Picture 76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025" y="108080175"/>
          <a:ext cx="7715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304800</xdr:colOff>
      <xdr:row>119</xdr:row>
      <xdr:rowOff>104775</xdr:rowOff>
    </xdr:from>
    <xdr:to>
      <xdr:col>2</xdr:col>
      <xdr:colOff>1200150</xdr:colOff>
      <xdr:row>119</xdr:row>
      <xdr:rowOff>857250</xdr:rowOff>
    </xdr:to>
    <xdr:pic>
      <xdr:nvPicPr>
        <xdr:cNvPr id="49424" name="Picture 77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110013750"/>
          <a:ext cx="89535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304800</xdr:colOff>
      <xdr:row>120</xdr:row>
      <xdr:rowOff>295275</xdr:rowOff>
    </xdr:from>
    <xdr:to>
      <xdr:col>2</xdr:col>
      <xdr:colOff>1381125</xdr:colOff>
      <xdr:row>120</xdr:row>
      <xdr:rowOff>609600</xdr:rowOff>
    </xdr:to>
    <xdr:pic>
      <xdr:nvPicPr>
        <xdr:cNvPr id="49425" name="Picture 5280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111166275"/>
          <a:ext cx="1076325" cy="314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2</xdr:col>
      <xdr:colOff>342900</xdr:colOff>
      <xdr:row>125</xdr:row>
      <xdr:rowOff>57150</xdr:rowOff>
    </xdr:from>
    <xdr:to>
      <xdr:col>2</xdr:col>
      <xdr:colOff>1266825</xdr:colOff>
      <xdr:row>125</xdr:row>
      <xdr:rowOff>781050</xdr:rowOff>
    </xdr:to>
    <xdr:pic>
      <xdr:nvPicPr>
        <xdr:cNvPr id="49432" name="Рисунок 1"/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" y="158486475"/>
          <a:ext cx="92392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342900</xdr:colOff>
      <xdr:row>129</xdr:row>
      <xdr:rowOff>57150</xdr:rowOff>
    </xdr:from>
    <xdr:to>
      <xdr:col>2</xdr:col>
      <xdr:colOff>1266825</xdr:colOff>
      <xdr:row>129</xdr:row>
      <xdr:rowOff>781050</xdr:rowOff>
    </xdr:to>
    <xdr:pic>
      <xdr:nvPicPr>
        <xdr:cNvPr id="49433" name="Рисунок 2"/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" y="160124775"/>
          <a:ext cx="92392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344323</xdr:colOff>
      <xdr:row>130</xdr:row>
      <xdr:rowOff>57150</xdr:rowOff>
    </xdr:from>
    <xdr:to>
      <xdr:col>2</xdr:col>
      <xdr:colOff>1268248</xdr:colOff>
      <xdr:row>130</xdr:row>
      <xdr:rowOff>790575</xdr:rowOff>
    </xdr:to>
    <xdr:pic>
      <xdr:nvPicPr>
        <xdr:cNvPr id="49434" name="Рисунок 3"/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3" y="159737753"/>
          <a:ext cx="92392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344324</xdr:colOff>
      <xdr:row>131</xdr:row>
      <xdr:rowOff>46202</xdr:rowOff>
    </xdr:from>
    <xdr:to>
      <xdr:col>2</xdr:col>
      <xdr:colOff>1268249</xdr:colOff>
      <xdr:row>131</xdr:row>
      <xdr:rowOff>779627</xdr:rowOff>
    </xdr:to>
    <xdr:pic>
      <xdr:nvPicPr>
        <xdr:cNvPr id="49435" name="Рисунок 4"/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4" y="160547926"/>
          <a:ext cx="92392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371475</xdr:colOff>
      <xdr:row>3</xdr:row>
      <xdr:rowOff>66675</xdr:rowOff>
    </xdr:from>
    <xdr:to>
      <xdr:col>2</xdr:col>
      <xdr:colOff>1123950</xdr:colOff>
      <xdr:row>3</xdr:row>
      <xdr:rowOff>857250</xdr:rowOff>
    </xdr:to>
    <xdr:pic>
      <xdr:nvPicPr>
        <xdr:cNvPr id="49436" name="Рисунок 1"/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809625"/>
          <a:ext cx="7524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371475</xdr:colOff>
      <xdr:row>4</xdr:row>
      <xdr:rowOff>57150</xdr:rowOff>
    </xdr:from>
    <xdr:to>
      <xdr:col>2</xdr:col>
      <xdr:colOff>1123950</xdr:colOff>
      <xdr:row>4</xdr:row>
      <xdr:rowOff>847725</xdr:rowOff>
    </xdr:to>
    <xdr:pic>
      <xdr:nvPicPr>
        <xdr:cNvPr id="49437" name="Рисунок 2"/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724025"/>
          <a:ext cx="7524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371475</xdr:colOff>
      <xdr:row>5</xdr:row>
      <xdr:rowOff>66675</xdr:rowOff>
    </xdr:from>
    <xdr:to>
      <xdr:col>2</xdr:col>
      <xdr:colOff>1123950</xdr:colOff>
      <xdr:row>5</xdr:row>
      <xdr:rowOff>866775</xdr:rowOff>
    </xdr:to>
    <xdr:pic>
      <xdr:nvPicPr>
        <xdr:cNvPr id="49438" name="Рисунок 3"/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657475"/>
          <a:ext cx="7524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371475</xdr:colOff>
      <xdr:row>7</xdr:row>
      <xdr:rowOff>47625</xdr:rowOff>
    </xdr:from>
    <xdr:to>
      <xdr:col>2</xdr:col>
      <xdr:colOff>1200150</xdr:colOff>
      <xdr:row>7</xdr:row>
      <xdr:rowOff>914400</xdr:rowOff>
    </xdr:to>
    <xdr:pic>
      <xdr:nvPicPr>
        <xdr:cNvPr id="49439" name="Рисунок 4"/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562350"/>
          <a:ext cx="8286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371475</xdr:colOff>
      <xdr:row>8</xdr:row>
      <xdr:rowOff>47625</xdr:rowOff>
    </xdr:from>
    <xdr:to>
      <xdr:col>2</xdr:col>
      <xdr:colOff>1200150</xdr:colOff>
      <xdr:row>8</xdr:row>
      <xdr:rowOff>914400</xdr:rowOff>
    </xdr:to>
    <xdr:pic>
      <xdr:nvPicPr>
        <xdr:cNvPr id="49440" name="Рисунок 6"/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4524375"/>
          <a:ext cx="8286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371475</xdr:colOff>
      <xdr:row>9</xdr:row>
      <xdr:rowOff>38100</xdr:rowOff>
    </xdr:from>
    <xdr:to>
      <xdr:col>2</xdr:col>
      <xdr:colOff>1200150</xdr:colOff>
      <xdr:row>9</xdr:row>
      <xdr:rowOff>904875</xdr:rowOff>
    </xdr:to>
    <xdr:pic>
      <xdr:nvPicPr>
        <xdr:cNvPr id="49441" name="Рисунок 10"/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5476875"/>
          <a:ext cx="8286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371475</xdr:colOff>
      <xdr:row>10</xdr:row>
      <xdr:rowOff>57150</xdr:rowOff>
    </xdr:from>
    <xdr:to>
      <xdr:col>2</xdr:col>
      <xdr:colOff>1200150</xdr:colOff>
      <xdr:row>10</xdr:row>
      <xdr:rowOff>923925</xdr:rowOff>
    </xdr:to>
    <xdr:pic>
      <xdr:nvPicPr>
        <xdr:cNvPr id="49442" name="Рисунок 3"/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6457950"/>
          <a:ext cx="8286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371475</xdr:colOff>
      <xdr:row>11</xdr:row>
      <xdr:rowOff>57150</xdr:rowOff>
    </xdr:from>
    <xdr:to>
      <xdr:col>2</xdr:col>
      <xdr:colOff>1200150</xdr:colOff>
      <xdr:row>11</xdr:row>
      <xdr:rowOff>923925</xdr:rowOff>
    </xdr:to>
    <xdr:pic>
      <xdr:nvPicPr>
        <xdr:cNvPr id="49443" name="Рисунок 4"/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7419975"/>
          <a:ext cx="8286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381000</xdr:colOff>
      <xdr:row>12</xdr:row>
      <xdr:rowOff>47625</xdr:rowOff>
    </xdr:from>
    <xdr:to>
      <xdr:col>2</xdr:col>
      <xdr:colOff>1209675</xdr:colOff>
      <xdr:row>12</xdr:row>
      <xdr:rowOff>914400</xdr:rowOff>
    </xdr:to>
    <xdr:pic>
      <xdr:nvPicPr>
        <xdr:cNvPr id="49444" name="Рисунок 5"/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8372475"/>
          <a:ext cx="8286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381000</xdr:colOff>
      <xdr:row>13</xdr:row>
      <xdr:rowOff>47625</xdr:rowOff>
    </xdr:from>
    <xdr:to>
      <xdr:col>2</xdr:col>
      <xdr:colOff>1209675</xdr:colOff>
      <xdr:row>13</xdr:row>
      <xdr:rowOff>914400</xdr:rowOff>
    </xdr:to>
    <xdr:pic>
      <xdr:nvPicPr>
        <xdr:cNvPr id="49445" name="Рисунок 6"/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9334500"/>
          <a:ext cx="8286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381000</xdr:colOff>
      <xdr:row>14</xdr:row>
      <xdr:rowOff>57150</xdr:rowOff>
    </xdr:from>
    <xdr:to>
      <xdr:col>2</xdr:col>
      <xdr:colOff>1209675</xdr:colOff>
      <xdr:row>14</xdr:row>
      <xdr:rowOff>923925</xdr:rowOff>
    </xdr:to>
    <xdr:pic>
      <xdr:nvPicPr>
        <xdr:cNvPr id="49446" name="Рисунок 7"/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10306050"/>
          <a:ext cx="8286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381000</xdr:colOff>
      <xdr:row>15</xdr:row>
      <xdr:rowOff>47625</xdr:rowOff>
    </xdr:from>
    <xdr:to>
      <xdr:col>2</xdr:col>
      <xdr:colOff>1209675</xdr:colOff>
      <xdr:row>15</xdr:row>
      <xdr:rowOff>914400</xdr:rowOff>
    </xdr:to>
    <xdr:pic>
      <xdr:nvPicPr>
        <xdr:cNvPr id="49447" name="Рисунок 8"/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11258550"/>
          <a:ext cx="8286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371475</xdr:colOff>
      <xdr:row>17</xdr:row>
      <xdr:rowOff>57150</xdr:rowOff>
    </xdr:from>
    <xdr:to>
      <xdr:col>2</xdr:col>
      <xdr:colOff>1200150</xdr:colOff>
      <xdr:row>17</xdr:row>
      <xdr:rowOff>923925</xdr:rowOff>
    </xdr:to>
    <xdr:pic>
      <xdr:nvPicPr>
        <xdr:cNvPr id="49448" name="Рисунок 9"/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3192125"/>
          <a:ext cx="8286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381000</xdr:colOff>
      <xdr:row>18</xdr:row>
      <xdr:rowOff>47625</xdr:rowOff>
    </xdr:from>
    <xdr:to>
      <xdr:col>2</xdr:col>
      <xdr:colOff>1209675</xdr:colOff>
      <xdr:row>18</xdr:row>
      <xdr:rowOff>914400</xdr:rowOff>
    </xdr:to>
    <xdr:pic>
      <xdr:nvPicPr>
        <xdr:cNvPr id="49449" name="Рисунок 11"/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14144625"/>
          <a:ext cx="8286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381000</xdr:colOff>
      <xdr:row>19</xdr:row>
      <xdr:rowOff>57150</xdr:rowOff>
    </xdr:from>
    <xdr:to>
      <xdr:col>2</xdr:col>
      <xdr:colOff>1209675</xdr:colOff>
      <xdr:row>19</xdr:row>
      <xdr:rowOff>923925</xdr:rowOff>
    </xdr:to>
    <xdr:pic>
      <xdr:nvPicPr>
        <xdr:cNvPr id="49450" name="Рисунок 12"/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15116175"/>
          <a:ext cx="8286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400050</xdr:colOff>
      <xdr:row>20</xdr:row>
      <xdr:rowOff>57150</xdr:rowOff>
    </xdr:from>
    <xdr:to>
      <xdr:col>2</xdr:col>
      <xdr:colOff>1228725</xdr:colOff>
      <xdr:row>20</xdr:row>
      <xdr:rowOff>923925</xdr:rowOff>
    </xdr:to>
    <xdr:pic>
      <xdr:nvPicPr>
        <xdr:cNvPr id="49452" name="Рисунок 14"/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025" y="17040225"/>
          <a:ext cx="8286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381000</xdr:colOff>
      <xdr:row>21</xdr:row>
      <xdr:rowOff>57150</xdr:rowOff>
    </xdr:from>
    <xdr:to>
      <xdr:col>2</xdr:col>
      <xdr:colOff>1209675</xdr:colOff>
      <xdr:row>21</xdr:row>
      <xdr:rowOff>923925</xdr:rowOff>
    </xdr:to>
    <xdr:pic>
      <xdr:nvPicPr>
        <xdr:cNvPr id="49453" name="Рисунок 15"/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18002250"/>
          <a:ext cx="8286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381000</xdr:colOff>
      <xdr:row>23</xdr:row>
      <xdr:rowOff>47625</xdr:rowOff>
    </xdr:from>
    <xdr:to>
      <xdr:col>2</xdr:col>
      <xdr:colOff>1209675</xdr:colOff>
      <xdr:row>23</xdr:row>
      <xdr:rowOff>914400</xdr:rowOff>
    </xdr:to>
    <xdr:pic>
      <xdr:nvPicPr>
        <xdr:cNvPr id="49455" name="Рисунок 17"/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19916775"/>
          <a:ext cx="8286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400050</xdr:colOff>
      <xdr:row>24</xdr:row>
      <xdr:rowOff>47625</xdr:rowOff>
    </xdr:from>
    <xdr:to>
      <xdr:col>2</xdr:col>
      <xdr:colOff>1228725</xdr:colOff>
      <xdr:row>24</xdr:row>
      <xdr:rowOff>914400</xdr:rowOff>
    </xdr:to>
    <xdr:pic>
      <xdr:nvPicPr>
        <xdr:cNvPr id="49456" name="Рисунок 18"/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025" y="20878800"/>
          <a:ext cx="8286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400050</xdr:colOff>
      <xdr:row>25</xdr:row>
      <xdr:rowOff>47625</xdr:rowOff>
    </xdr:from>
    <xdr:to>
      <xdr:col>2</xdr:col>
      <xdr:colOff>1228725</xdr:colOff>
      <xdr:row>25</xdr:row>
      <xdr:rowOff>914400</xdr:rowOff>
    </xdr:to>
    <xdr:pic>
      <xdr:nvPicPr>
        <xdr:cNvPr id="49457" name="Рисунок 19"/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025" y="21840825"/>
          <a:ext cx="8286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381000</xdr:colOff>
      <xdr:row>26</xdr:row>
      <xdr:rowOff>85725</xdr:rowOff>
    </xdr:from>
    <xdr:to>
      <xdr:col>2</xdr:col>
      <xdr:colOff>1285875</xdr:colOff>
      <xdr:row>26</xdr:row>
      <xdr:rowOff>1028700</xdr:rowOff>
    </xdr:to>
    <xdr:pic>
      <xdr:nvPicPr>
        <xdr:cNvPr id="49458" name="Рисунок 1"/>
        <xdr:cNvPicPr>
          <a:picLocks noChangeAspect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22840950"/>
          <a:ext cx="90487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381000</xdr:colOff>
      <xdr:row>28</xdr:row>
      <xdr:rowOff>57150</xdr:rowOff>
    </xdr:from>
    <xdr:to>
      <xdr:col>2</xdr:col>
      <xdr:colOff>1333500</xdr:colOff>
      <xdr:row>28</xdr:row>
      <xdr:rowOff>1066800</xdr:rowOff>
    </xdr:to>
    <xdr:pic>
      <xdr:nvPicPr>
        <xdr:cNvPr id="49459" name="Рисунок 2"/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23898225"/>
          <a:ext cx="95250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381000</xdr:colOff>
      <xdr:row>29</xdr:row>
      <xdr:rowOff>66675</xdr:rowOff>
    </xdr:from>
    <xdr:to>
      <xdr:col>2</xdr:col>
      <xdr:colOff>1333500</xdr:colOff>
      <xdr:row>29</xdr:row>
      <xdr:rowOff>1057275</xdr:rowOff>
    </xdr:to>
    <xdr:pic>
      <xdr:nvPicPr>
        <xdr:cNvPr id="49460" name="Рисунок 3"/>
        <xdr:cNvPicPr>
          <a:picLocks noChangeAspect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25022175"/>
          <a:ext cx="9525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371475</xdr:colOff>
      <xdr:row>30</xdr:row>
      <xdr:rowOff>57150</xdr:rowOff>
    </xdr:from>
    <xdr:to>
      <xdr:col>2</xdr:col>
      <xdr:colOff>1323975</xdr:colOff>
      <xdr:row>30</xdr:row>
      <xdr:rowOff>1066800</xdr:rowOff>
    </xdr:to>
    <xdr:pic>
      <xdr:nvPicPr>
        <xdr:cNvPr id="49461" name="Рисунок 5"/>
        <xdr:cNvPicPr>
          <a:picLocks noChangeAspect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6127075"/>
          <a:ext cx="95250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381000</xdr:colOff>
      <xdr:row>32</xdr:row>
      <xdr:rowOff>57150</xdr:rowOff>
    </xdr:from>
    <xdr:to>
      <xdr:col>2</xdr:col>
      <xdr:colOff>1333500</xdr:colOff>
      <xdr:row>32</xdr:row>
      <xdr:rowOff>1066800</xdr:rowOff>
    </xdr:to>
    <xdr:pic>
      <xdr:nvPicPr>
        <xdr:cNvPr id="49462" name="Рисунок 6"/>
        <xdr:cNvPicPr>
          <a:picLocks noChangeAspect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27241500"/>
          <a:ext cx="95250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371475</xdr:colOff>
      <xdr:row>33</xdr:row>
      <xdr:rowOff>57150</xdr:rowOff>
    </xdr:from>
    <xdr:to>
      <xdr:col>2</xdr:col>
      <xdr:colOff>1323975</xdr:colOff>
      <xdr:row>33</xdr:row>
      <xdr:rowOff>1066800</xdr:rowOff>
    </xdr:to>
    <xdr:pic>
      <xdr:nvPicPr>
        <xdr:cNvPr id="49463" name="Рисунок 7"/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8355925"/>
          <a:ext cx="95250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381000</xdr:colOff>
      <xdr:row>35</xdr:row>
      <xdr:rowOff>57150</xdr:rowOff>
    </xdr:from>
    <xdr:to>
      <xdr:col>2</xdr:col>
      <xdr:colOff>1333500</xdr:colOff>
      <xdr:row>35</xdr:row>
      <xdr:rowOff>1066800</xdr:rowOff>
    </xdr:to>
    <xdr:pic>
      <xdr:nvPicPr>
        <xdr:cNvPr id="49464" name="Рисунок 8"/>
        <xdr:cNvPicPr>
          <a:picLocks noChangeAspect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29470350"/>
          <a:ext cx="95250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352425</xdr:colOff>
      <xdr:row>39</xdr:row>
      <xdr:rowOff>57150</xdr:rowOff>
    </xdr:from>
    <xdr:to>
      <xdr:col>2</xdr:col>
      <xdr:colOff>1304925</xdr:colOff>
      <xdr:row>39</xdr:row>
      <xdr:rowOff>1047750</xdr:rowOff>
    </xdr:to>
    <xdr:pic>
      <xdr:nvPicPr>
        <xdr:cNvPr id="49466" name="Рисунок 11"/>
        <xdr:cNvPicPr>
          <a:picLocks noChangeAspect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32813625"/>
          <a:ext cx="9525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361950</xdr:colOff>
      <xdr:row>40</xdr:row>
      <xdr:rowOff>38100</xdr:rowOff>
    </xdr:from>
    <xdr:to>
      <xdr:col>2</xdr:col>
      <xdr:colOff>1314450</xdr:colOff>
      <xdr:row>40</xdr:row>
      <xdr:rowOff>1028700</xdr:rowOff>
    </xdr:to>
    <xdr:pic>
      <xdr:nvPicPr>
        <xdr:cNvPr id="49467" name="Рисунок 12"/>
        <xdr:cNvPicPr>
          <a:picLocks noChangeAspect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925" y="33909000"/>
          <a:ext cx="9525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219075</xdr:colOff>
      <xdr:row>108</xdr:row>
      <xdr:rowOff>219075</xdr:rowOff>
    </xdr:from>
    <xdr:to>
      <xdr:col>2</xdr:col>
      <xdr:colOff>1438275</xdr:colOff>
      <xdr:row>108</xdr:row>
      <xdr:rowOff>1181100</xdr:rowOff>
    </xdr:to>
    <xdr:pic>
      <xdr:nvPicPr>
        <xdr:cNvPr id="49472" name="Рисунок 18"/>
        <xdr:cNvPicPr>
          <a:picLocks noChangeAspect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95459550"/>
          <a:ext cx="1219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219075</xdr:colOff>
      <xdr:row>110</xdr:row>
      <xdr:rowOff>180975</xdr:rowOff>
    </xdr:from>
    <xdr:to>
      <xdr:col>2</xdr:col>
      <xdr:colOff>1447800</xdr:colOff>
      <xdr:row>110</xdr:row>
      <xdr:rowOff>1143000</xdr:rowOff>
    </xdr:to>
    <xdr:pic>
      <xdr:nvPicPr>
        <xdr:cNvPr id="49473" name="Рисунок 20"/>
        <xdr:cNvPicPr>
          <a:picLocks noChangeAspect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97974150"/>
          <a:ext cx="1228725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219075</xdr:colOff>
      <xdr:row>112</xdr:row>
      <xdr:rowOff>142875</xdr:rowOff>
    </xdr:from>
    <xdr:to>
      <xdr:col>2</xdr:col>
      <xdr:colOff>1428750</xdr:colOff>
      <xdr:row>112</xdr:row>
      <xdr:rowOff>1114425</xdr:rowOff>
    </xdr:to>
    <xdr:pic>
      <xdr:nvPicPr>
        <xdr:cNvPr id="49474" name="Рисунок 21"/>
        <xdr:cNvPicPr>
          <a:picLocks noChangeAspect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100431600"/>
          <a:ext cx="1209675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219075</xdr:colOff>
      <xdr:row>109</xdr:row>
      <xdr:rowOff>85725</xdr:rowOff>
    </xdr:from>
    <xdr:to>
      <xdr:col>2</xdr:col>
      <xdr:colOff>1438275</xdr:colOff>
      <xdr:row>109</xdr:row>
      <xdr:rowOff>1057275</xdr:rowOff>
    </xdr:to>
    <xdr:pic>
      <xdr:nvPicPr>
        <xdr:cNvPr id="49480" name="Рисунок 8"/>
        <xdr:cNvPicPr>
          <a:picLocks noChangeAspect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96764475"/>
          <a:ext cx="1219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219075</xdr:colOff>
      <xdr:row>111</xdr:row>
      <xdr:rowOff>85725</xdr:rowOff>
    </xdr:from>
    <xdr:to>
      <xdr:col>2</xdr:col>
      <xdr:colOff>1438275</xdr:colOff>
      <xdr:row>111</xdr:row>
      <xdr:rowOff>1057275</xdr:rowOff>
    </xdr:to>
    <xdr:pic>
      <xdr:nvPicPr>
        <xdr:cNvPr id="49481" name="Рисунок 10"/>
        <xdr:cNvPicPr>
          <a:picLocks noChangeAspect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99260025"/>
          <a:ext cx="1219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219075</xdr:colOff>
      <xdr:row>113</xdr:row>
      <xdr:rowOff>104775</xdr:rowOff>
    </xdr:from>
    <xdr:to>
      <xdr:col>2</xdr:col>
      <xdr:colOff>1438275</xdr:colOff>
      <xdr:row>113</xdr:row>
      <xdr:rowOff>1076325</xdr:rowOff>
    </xdr:to>
    <xdr:pic>
      <xdr:nvPicPr>
        <xdr:cNvPr id="49482" name="Рисунок 11"/>
        <xdr:cNvPicPr>
          <a:picLocks noChangeAspect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101612700"/>
          <a:ext cx="1219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342900</xdr:colOff>
      <xdr:row>126</xdr:row>
      <xdr:rowOff>57150</xdr:rowOff>
    </xdr:from>
    <xdr:to>
      <xdr:col>2</xdr:col>
      <xdr:colOff>1266825</xdr:colOff>
      <xdr:row>126</xdr:row>
      <xdr:rowOff>762000</xdr:rowOff>
    </xdr:to>
    <xdr:pic>
      <xdr:nvPicPr>
        <xdr:cNvPr id="49486" name="Рисунок 1"/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" y="159305625"/>
          <a:ext cx="92392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342900</xdr:colOff>
      <xdr:row>132</xdr:row>
      <xdr:rowOff>57150</xdr:rowOff>
    </xdr:from>
    <xdr:to>
      <xdr:col>2</xdr:col>
      <xdr:colOff>1266825</xdr:colOff>
      <xdr:row>132</xdr:row>
      <xdr:rowOff>762000</xdr:rowOff>
    </xdr:to>
    <xdr:pic>
      <xdr:nvPicPr>
        <xdr:cNvPr id="49487" name="Рисунок 2"/>
        <xdr:cNvPicPr>
          <a:picLocks noChangeAspect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" y="160943925"/>
          <a:ext cx="92392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342900</xdr:colOff>
      <xdr:row>133</xdr:row>
      <xdr:rowOff>57150</xdr:rowOff>
    </xdr:from>
    <xdr:to>
      <xdr:col>2</xdr:col>
      <xdr:colOff>1266825</xdr:colOff>
      <xdr:row>133</xdr:row>
      <xdr:rowOff>781050</xdr:rowOff>
    </xdr:to>
    <xdr:pic>
      <xdr:nvPicPr>
        <xdr:cNvPr id="49488" name="Рисунок 3"/>
        <xdr:cNvPicPr>
          <a:picLocks noChangeAspect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" y="161763075"/>
          <a:ext cx="92392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342900</xdr:colOff>
      <xdr:row>127</xdr:row>
      <xdr:rowOff>57151</xdr:rowOff>
    </xdr:from>
    <xdr:to>
      <xdr:col>2</xdr:col>
      <xdr:colOff>1266825</xdr:colOff>
      <xdr:row>127</xdr:row>
      <xdr:rowOff>781051</xdr:rowOff>
    </xdr:to>
    <xdr:pic>
      <xdr:nvPicPr>
        <xdr:cNvPr id="49489" name="Рисунок 4"/>
        <xdr:cNvPicPr>
          <a:picLocks noChangeAspect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210" y="157274392"/>
          <a:ext cx="92392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371475</xdr:colOff>
      <xdr:row>16</xdr:row>
      <xdr:rowOff>57150</xdr:rowOff>
    </xdr:from>
    <xdr:to>
      <xdr:col>2</xdr:col>
      <xdr:colOff>1200150</xdr:colOff>
      <xdr:row>16</xdr:row>
      <xdr:rowOff>923925</xdr:rowOff>
    </xdr:to>
    <xdr:pic>
      <xdr:nvPicPr>
        <xdr:cNvPr id="49490" name="Рисунок 1"/>
        <xdr:cNvPicPr>
          <a:picLocks noChangeAspect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2230100"/>
          <a:ext cx="8286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228600</xdr:colOff>
      <xdr:row>92</xdr:row>
      <xdr:rowOff>36237</xdr:rowOff>
    </xdr:from>
    <xdr:to>
      <xdr:col>2</xdr:col>
      <xdr:colOff>1343025</xdr:colOff>
      <xdr:row>92</xdr:row>
      <xdr:rowOff>2150787</xdr:rowOff>
    </xdr:to>
    <xdr:pic>
      <xdr:nvPicPr>
        <xdr:cNvPr id="49492" name="Рисунок 2"/>
        <xdr:cNvPicPr>
          <a:picLocks noChangeAspect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910" y="74747271"/>
          <a:ext cx="1114425" cy="2114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350345</xdr:colOff>
      <xdr:row>128</xdr:row>
      <xdr:rowOff>54742</xdr:rowOff>
    </xdr:from>
    <xdr:to>
      <xdr:col>2</xdr:col>
      <xdr:colOff>1259052</xdr:colOff>
      <xdr:row>128</xdr:row>
      <xdr:rowOff>766379</xdr:rowOff>
    </xdr:to>
    <xdr:pic>
      <xdr:nvPicPr>
        <xdr:cNvPr id="155" name="Рисунок 154" descr="Гранитная крошка черная"/>
        <xdr:cNvPicPr/>
      </xdr:nvPicPr>
      <xdr:blipFill rotWithShape="1"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574" b="11015"/>
        <a:stretch/>
      </xdr:blipFill>
      <xdr:spPr bwMode="auto">
        <a:xfrm>
          <a:off x="919655" y="167366294"/>
          <a:ext cx="908707" cy="71163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372241</xdr:colOff>
      <xdr:row>133</xdr:row>
      <xdr:rowOff>54741</xdr:rowOff>
    </xdr:from>
    <xdr:to>
      <xdr:col>2</xdr:col>
      <xdr:colOff>1270000</xdr:colOff>
      <xdr:row>133</xdr:row>
      <xdr:rowOff>777327</xdr:rowOff>
    </xdr:to>
    <xdr:pic>
      <xdr:nvPicPr>
        <xdr:cNvPr id="157" name="Рисунок 156" descr="Златолит"/>
        <xdr:cNvPicPr/>
      </xdr:nvPicPr>
      <xdr:blipFill rotWithShape="1"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066" b="11316"/>
        <a:stretch/>
      </xdr:blipFill>
      <xdr:spPr bwMode="auto">
        <a:xfrm>
          <a:off x="941551" y="167727586"/>
          <a:ext cx="897759" cy="72258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247432</xdr:colOff>
      <xdr:row>64</xdr:row>
      <xdr:rowOff>225535</xdr:rowOff>
    </xdr:from>
    <xdr:to>
      <xdr:col>2</xdr:col>
      <xdr:colOff>1280949</xdr:colOff>
      <xdr:row>64</xdr:row>
      <xdr:rowOff>756260</xdr:rowOff>
    </xdr:to>
    <xdr:pic>
      <xdr:nvPicPr>
        <xdr:cNvPr id="4" name="Рисунок 3"/>
        <xdr:cNvPicPr>
          <a:picLocks noChangeAspect="1"/>
        </xdr:cNvPicPr>
      </xdr:nvPicPr>
      <xdr:blipFill rotWithShape="1"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49" t="21036" r="9925" b="17476"/>
        <a:stretch/>
      </xdr:blipFill>
      <xdr:spPr>
        <a:xfrm>
          <a:off x="816742" y="55120190"/>
          <a:ext cx="1033517" cy="530725"/>
        </a:xfrm>
        <a:prstGeom prst="rect">
          <a:avLst/>
        </a:prstGeom>
      </xdr:spPr>
    </xdr:pic>
    <xdr:clientData/>
  </xdr:twoCellAnchor>
  <xdr:twoCellAnchor editAs="oneCell">
    <xdr:from>
      <xdr:col>2</xdr:col>
      <xdr:colOff>359103</xdr:colOff>
      <xdr:row>36</xdr:row>
      <xdr:rowOff>61310</xdr:rowOff>
    </xdr:from>
    <xdr:to>
      <xdr:col>2</xdr:col>
      <xdr:colOff>1381752</xdr:colOff>
      <xdr:row>36</xdr:row>
      <xdr:rowOff>1059793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7172" y="30681448"/>
          <a:ext cx="1022649" cy="998483"/>
        </a:xfrm>
        <a:prstGeom prst="rect">
          <a:avLst/>
        </a:prstGeom>
      </xdr:spPr>
    </xdr:pic>
    <xdr:clientData/>
  </xdr:twoCellAnchor>
  <xdr:twoCellAnchor editAs="oneCell">
    <xdr:from>
      <xdr:col>2</xdr:col>
      <xdr:colOff>367862</xdr:colOff>
      <xdr:row>22</xdr:row>
      <xdr:rowOff>70070</xdr:rowOff>
    </xdr:from>
    <xdr:to>
      <xdr:col>2</xdr:col>
      <xdr:colOff>1217448</xdr:colOff>
      <xdr:row>22</xdr:row>
      <xdr:rowOff>889920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5931" y="19023725"/>
          <a:ext cx="849586" cy="819850"/>
        </a:xfrm>
        <a:prstGeom prst="rect">
          <a:avLst/>
        </a:prstGeom>
      </xdr:spPr>
    </xdr:pic>
    <xdr:clientData/>
  </xdr:twoCellAnchor>
  <xdr:twoCellAnchor editAs="oneCell">
    <xdr:from>
      <xdr:col>2</xdr:col>
      <xdr:colOff>361293</xdr:colOff>
      <xdr:row>37</xdr:row>
      <xdr:rowOff>54741</xdr:rowOff>
    </xdr:from>
    <xdr:to>
      <xdr:col>2</xdr:col>
      <xdr:colOff>1313793</xdr:colOff>
      <xdr:row>37</xdr:row>
      <xdr:rowOff>1064391</xdr:rowOff>
    </xdr:to>
    <xdr:pic>
      <xdr:nvPicPr>
        <xdr:cNvPr id="156" name="Рисунок 10"/>
        <xdr:cNvPicPr>
          <a:picLocks noChangeAspect="1"/>
        </xdr:cNvPicPr>
      </xdr:nvPicPr>
      <xdr:blipFill>
        <a:blip xmlns:r="http://schemas.openxmlformats.org/officeDocument/2006/relationships" r:embed="rId101">
          <a:extLst>
            <a:ext uri="{BEBA8EAE-BF5A-486C-A8C5-ECC9F3942E4B}">
              <a14:imgProps xmlns:a14="http://schemas.microsoft.com/office/drawing/2010/main">
                <a14:imgLayer r:embed="rId102">
                  <a14:imgEffect>
                    <a14:brightnessContrast bright="20000"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0603" y="31728103"/>
          <a:ext cx="95250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309116</xdr:colOff>
      <xdr:row>34</xdr:row>
      <xdr:rowOff>52551</xdr:rowOff>
    </xdr:from>
    <xdr:to>
      <xdr:col>2</xdr:col>
      <xdr:colOff>1367647</xdr:colOff>
      <xdr:row>34</xdr:row>
      <xdr:rowOff>1086068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103" cstate="print">
          <a:extLst>
            <a:ext uri="{BEBA8EAE-BF5A-486C-A8C5-ECC9F3942E4B}">
              <a14:imgProps xmlns:a14="http://schemas.microsoft.com/office/drawing/2010/main">
                <a14:imgLayer r:embed="rId104">
                  <a14:imgEffect>
                    <a14:brightnessContrast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185" y="28588137"/>
          <a:ext cx="1058531" cy="1033517"/>
        </a:xfrm>
        <a:prstGeom prst="rect">
          <a:avLst/>
        </a:prstGeom>
      </xdr:spPr>
    </xdr:pic>
    <xdr:clientData/>
  </xdr:twoCellAnchor>
  <xdr:twoCellAnchor editAs="oneCell">
    <xdr:from>
      <xdr:col>2</xdr:col>
      <xdr:colOff>377722</xdr:colOff>
      <xdr:row>6</xdr:row>
      <xdr:rowOff>78828</xdr:rowOff>
    </xdr:from>
    <xdr:to>
      <xdr:col>2</xdr:col>
      <xdr:colOff>1158657</xdr:colOff>
      <xdr:row>6</xdr:row>
      <xdr:rowOff>853966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032" y="3582276"/>
          <a:ext cx="780935" cy="775138"/>
        </a:xfrm>
        <a:prstGeom prst="rect">
          <a:avLst/>
        </a:prstGeom>
      </xdr:spPr>
    </xdr:pic>
    <xdr:clientData/>
  </xdr:twoCellAnchor>
  <xdr:twoCellAnchor editAs="oneCell">
    <xdr:from>
      <xdr:col>2</xdr:col>
      <xdr:colOff>359103</xdr:colOff>
      <xdr:row>27</xdr:row>
      <xdr:rowOff>57196</xdr:rowOff>
    </xdr:from>
    <xdr:to>
      <xdr:col>2</xdr:col>
      <xdr:colOff>1340069</xdr:colOff>
      <xdr:row>27</xdr:row>
      <xdr:rowOff>1014981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7172" y="23915679"/>
          <a:ext cx="980966" cy="957785"/>
        </a:xfrm>
        <a:prstGeom prst="rect">
          <a:avLst/>
        </a:prstGeom>
      </xdr:spPr>
    </xdr:pic>
    <xdr:clientData/>
  </xdr:twoCellAnchor>
  <xdr:twoCellAnchor editAs="oneCell">
    <xdr:from>
      <xdr:col>2</xdr:col>
      <xdr:colOff>367862</xdr:colOff>
      <xdr:row>31</xdr:row>
      <xdr:rowOff>90322</xdr:rowOff>
    </xdr:from>
    <xdr:to>
      <xdr:col>2</xdr:col>
      <xdr:colOff>1357587</xdr:colOff>
      <xdr:row>31</xdr:row>
      <xdr:rowOff>1056659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5931" y="28398184"/>
          <a:ext cx="989725" cy="966337"/>
        </a:xfrm>
        <a:prstGeom prst="rect">
          <a:avLst/>
        </a:prstGeom>
      </xdr:spPr>
    </xdr:pic>
    <xdr:clientData/>
  </xdr:twoCellAnchor>
  <xdr:twoCellAnchor editAs="oneCell">
    <xdr:from>
      <xdr:col>2</xdr:col>
      <xdr:colOff>109483</xdr:colOff>
      <xdr:row>72</xdr:row>
      <xdr:rowOff>43794</xdr:rowOff>
    </xdr:from>
    <xdr:to>
      <xdr:col>2</xdr:col>
      <xdr:colOff>1614433</xdr:colOff>
      <xdr:row>72</xdr:row>
      <xdr:rowOff>434319</xdr:rowOff>
    </xdr:to>
    <xdr:pic>
      <xdr:nvPicPr>
        <xdr:cNvPr id="165" name="Picture 115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lum bright="4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793" y="66970604"/>
          <a:ext cx="15049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43794</xdr:colOff>
      <xdr:row>73</xdr:row>
      <xdr:rowOff>547414</xdr:rowOff>
    </xdr:from>
    <xdr:to>
      <xdr:col>2</xdr:col>
      <xdr:colOff>1577319</xdr:colOff>
      <xdr:row>73</xdr:row>
      <xdr:rowOff>1166539</xdr:rowOff>
    </xdr:to>
    <xdr:pic>
      <xdr:nvPicPr>
        <xdr:cNvPr id="167" name="Picture 115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lum bright="4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104" y="68678535"/>
          <a:ext cx="15335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448880</xdr:colOff>
      <xdr:row>134</xdr:row>
      <xdr:rowOff>153276</xdr:rowOff>
    </xdr:from>
    <xdr:to>
      <xdr:col>2</xdr:col>
      <xdr:colOff>1182407</xdr:colOff>
      <xdr:row>134</xdr:row>
      <xdr:rowOff>1191646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>
          <a:off x="1018190" y="172325862"/>
          <a:ext cx="733527" cy="1038370"/>
        </a:xfrm>
        <a:prstGeom prst="rect">
          <a:avLst/>
        </a:prstGeom>
      </xdr:spPr>
    </xdr:pic>
    <xdr:clientData/>
  </xdr:twoCellAnchor>
  <xdr:twoCellAnchor editAs="oneCell">
    <xdr:from>
      <xdr:col>2</xdr:col>
      <xdr:colOff>306552</xdr:colOff>
      <xdr:row>137</xdr:row>
      <xdr:rowOff>142826</xdr:rowOff>
    </xdr:from>
    <xdr:to>
      <xdr:col>2</xdr:col>
      <xdr:colOff>1149570</xdr:colOff>
      <xdr:row>137</xdr:row>
      <xdr:rowOff>988106</xdr:rowOff>
    </xdr:to>
    <xdr:pic>
      <xdr:nvPicPr>
        <xdr:cNvPr id="164" name="Рисунок 163" descr="C:\Users\3PC\Downloads\2025-10-16_09-47-46.png"/>
        <xdr:cNvPicPr>
          <a:picLocks noChangeAspect="1" noChangeArrowheads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862" y="176191102"/>
          <a:ext cx="843018" cy="845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372241</xdr:colOff>
      <xdr:row>135</xdr:row>
      <xdr:rowOff>65690</xdr:rowOff>
    </xdr:from>
    <xdr:to>
      <xdr:col>2</xdr:col>
      <xdr:colOff>1313794</xdr:colOff>
      <xdr:row>135</xdr:row>
      <xdr:rowOff>961314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1551" y="173530173"/>
          <a:ext cx="941553" cy="895624"/>
        </a:xfrm>
        <a:prstGeom prst="rect">
          <a:avLst/>
        </a:prstGeom>
      </xdr:spPr>
    </xdr:pic>
    <xdr:clientData/>
  </xdr:twoCellAnchor>
  <xdr:twoCellAnchor editAs="oneCell">
    <xdr:from>
      <xdr:col>2</xdr:col>
      <xdr:colOff>361293</xdr:colOff>
      <xdr:row>136</xdr:row>
      <xdr:rowOff>109483</xdr:rowOff>
    </xdr:from>
    <xdr:to>
      <xdr:col>2</xdr:col>
      <xdr:colOff>1204310</xdr:colOff>
      <xdr:row>136</xdr:row>
      <xdr:rowOff>858832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0603" y="174625000"/>
          <a:ext cx="843017" cy="7493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skovplitka.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44"/>
  <sheetViews>
    <sheetView tabSelected="1" zoomScale="87" zoomScaleNormal="87" workbookViewId="0">
      <selection activeCell="G136" sqref="G136:H136"/>
    </sheetView>
  </sheetViews>
  <sheetFormatPr defaultRowHeight="12.75" x14ac:dyDescent="0.2"/>
  <cols>
    <col min="1" max="1" width="2.42578125" customWidth="1"/>
    <col min="2" max="2" width="6" customWidth="1"/>
    <col min="3" max="3" width="24.5703125" customWidth="1"/>
    <col min="4" max="4" width="18.42578125" customWidth="1"/>
    <col min="6" max="6" width="12.42578125" customWidth="1"/>
    <col min="7" max="7" width="11.42578125" customWidth="1"/>
    <col min="8" max="8" width="10.42578125" customWidth="1"/>
  </cols>
  <sheetData>
    <row r="1" spans="2:9" x14ac:dyDescent="0.2">
      <c r="B1" s="44" t="s">
        <v>45</v>
      </c>
      <c r="C1" s="44"/>
      <c r="D1" s="44"/>
      <c r="E1" s="44"/>
      <c r="F1" s="44"/>
      <c r="G1" s="44"/>
      <c r="H1" s="44"/>
    </row>
    <row r="2" spans="2:9" x14ac:dyDescent="0.2">
      <c r="B2" s="6"/>
      <c r="C2" s="6"/>
      <c r="D2" s="6"/>
      <c r="E2" s="6"/>
      <c r="F2" s="6"/>
      <c r="G2" s="45" t="s">
        <v>169</v>
      </c>
      <c r="H2" s="45"/>
    </row>
    <row r="3" spans="2:9" ht="33" customHeight="1" x14ac:dyDescent="0.2">
      <c r="B3" s="3" t="s">
        <v>0</v>
      </c>
      <c r="C3" s="2" t="s">
        <v>1</v>
      </c>
      <c r="D3" s="2" t="s">
        <v>3</v>
      </c>
      <c r="E3" s="4" t="s">
        <v>2</v>
      </c>
      <c r="F3" s="4" t="s">
        <v>8</v>
      </c>
      <c r="G3" s="4" t="s">
        <v>11</v>
      </c>
      <c r="H3" s="5" t="s">
        <v>12</v>
      </c>
    </row>
    <row r="4" spans="2:9" ht="73.150000000000006" customHeight="1" x14ac:dyDescent="0.2">
      <c r="B4" s="3">
        <v>1</v>
      </c>
      <c r="C4" s="18"/>
      <c r="D4" s="4" t="s">
        <v>66</v>
      </c>
      <c r="E4" s="2">
        <v>25</v>
      </c>
      <c r="F4" s="2">
        <v>16</v>
      </c>
      <c r="G4" s="28">
        <v>725</v>
      </c>
      <c r="H4" s="28">
        <v>45.3</v>
      </c>
      <c r="I4" s="29"/>
    </row>
    <row r="5" spans="2:9" ht="73.150000000000006" customHeight="1" x14ac:dyDescent="0.2">
      <c r="B5" s="3">
        <f>B4+1</f>
        <v>2</v>
      </c>
      <c r="C5" s="1"/>
      <c r="D5" s="4" t="s">
        <v>67</v>
      </c>
      <c r="E5" s="2">
        <v>25</v>
      </c>
      <c r="F5" s="2">
        <v>16</v>
      </c>
      <c r="G5" s="28">
        <v>725</v>
      </c>
      <c r="H5" s="28">
        <v>45.3</v>
      </c>
    </row>
    <row r="6" spans="2:9" ht="73.150000000000006" customHeight="1" x14ac:dyDescent="0.2">
      <c r="B6" s="3">
        <f t="shared" ref="B6:B69" si="0">B5+1</f>
        <v>3</v>
      </c>
      <c r="C6" s="1"/>
      <c r="D6" s="4" t="s">
        <v>68</v>
      </c>
      <c r="E6" s="2">
        <v>25</v>
      </c>
      <c r="F6" s="2">
        <v>16</v>
      </c>
      <c r="G6" s="28">
        <v>725</v>
      </c>
      <c r="H6" s="28">
        <v>45.3</v>
      </c>
    </row>
    <row r="7" spans="2:9" ht="73.150000000000006" customHeight="1" x14ac:dyDescent="0.2">
      <c r="B7" s="34">
        <f t="shared" si="0"/>
        <v>4</v>
      </c>
      <c r="C7" s="1"/>
      <c r="D7" s="35" t="s">
        <v>149</v>
      </c>
      <c r="E7" s="33">
        <v>25</v>
      </c>
      <c r="F7" s="33">
        <v>16</v>
      </c>
      <c r="G7" s="28">
        <v>725</v>
      </c>
      <c r="H7" s="28">
        <v>45.3</v>
      </c>
    </row>
    <row r="8" spans="2:9" ht="76.150000000000006" customHeight="1" x14ac:dyDescent="0.2">
      <c r="B8" s="3">
        <f t="shared" si="0"/>
        <v>5</v>
      </c>
      <c r="C8" s="1"/>
      <c r="D8" s="4" t="s">
        <v>91</v>
      </c>
      <c r="E8" s="2">
        <v>30</v>
      </c>
      <c r="F8" s="2">
        <v>11</v>
      </c>
      <c r="G8" s="28">
        <v>770</v>
      </c>
      <c r="H8" s="28">
        <v>70</v>
      </c>
    </row>
    <row r="9" spans="2:9" ht="76.150000000000006" customHeight="1" x14ac:dyDescent="0.2">
      <c r="B9" s="3">
        <f t="shared" si="0"/>
        <v>6</v>
      </c>
      <c r="C9" s="1"/>
      <c r="D9" s="4" t="s">
        <v>51</v>
      </c>
      <c r="E9" s="2">
        <v>30</v>
      </c>
      <c r="F9" s="2">
        <v>11</v>
      </c>
      <c r="G9" s="28">
        <v>770</v>
      </c>
      <c r="H9" s="28">
        <v>70</v>
      </c>
    </row>
    <row r="10" spans="2:9" ht="76.150000000000006" customHeight="1" x14ac:dyDescent="0.2">
      <c r="B10" s="3">
        <f t="shared" si="0"/>
        <v>7</v>
      </c>
      <c r="C10" s="1"/>
      <c r="D10" s="4" t="s">
        <v>52</v>
      </c>
      <c r="E10" s="2">
        <v>30</v>
      </c>
      <c r="F10" s="2">
        <v>11</v>
      </c>
      <c r="G10" s="28">
        <v>770</v>
      </c>
      <c r="H10" s="28">
        <v>70</v>
      </c>
    </row>
    <row r="11" spans="2:9" ht="76.150000000000006" customHeight="1" x14ac:dyDescent="0.2">
      <c r="B11" s="3">
        <f t="shared" si="0"/>
        <v>8</v>
      </c>
      <c r="C11" s="16"/>
      <c r="D11" s="4" t="s">
        <v>23</v>
      </c>
      <c r="E11" s="2">
        <v>30</v>
      </c>
      <c r="F11" s="2">
        <v>11</v>
      </c>
      <c r="G11" s="28">
        <v>770</v>
      </c>
      <c r="H11" s="28">
        <v>70</v>
      </c>
    </row>
    <row r="12" spans="2:9" ht="76.150000000000006" customHeight="1" x14ac:dyDescent="0.2">
      <c r="B12" s="3">
        <f t="shared" si="0"/>
        <v>9</v>
      </c>
      <c r="C12" s="16"/>
      <c r="D12" s="4" t="s">
        <v>61</v>
      </c>
      <c r="E12" s="2">
        <v>30</v>
      </c>
      <c r="F12" s="2">
        <v>11</v>
      </c>
      <c r="G12" s="28">
        <v>770</v>
      </c>
      <c r="H12" s="28">
        <v>70</v>
      </c>
    </row>
    <row r="13" spans="2:9" ht="76.150000000000006" customHeight="1" x14ac:dyDescent="0.2">
      <c r="B13" s="3">
        <f t="shared" si="0"/>
        <v>10</v>
      </c>
      <c r="C13" s="1"/>
      <c r="D13" s="5" t="s">
        <v>24</v>
      </c>
      <c r="E13" s="2">
        <v>30</v>
      </c>
      <c r="F13" s="2">
        <v>11</v>
      </c>
      <c r="G13" s="28">
        <v>770</v>
      </c>
      <c r="H13" s="28">
        <v>70</v>
      </c>
    </row>
    <row r="14" spans="2:9" ht="76.150000000000006" customHeight="1" x14ac:dyDescent="0.2">
      <c r="B14" s="3">
        <f t="shared" si="0"/>
        <v>11</v>
      </c>
      <c r="C14" s="1"/>
      <c r="D14" s="4" t="s">
        <v>25</v>
      </c>
      <c r="E14" s="2">
        <v>30</v>
      </c>
      <c r="F14" s="2">
        <v>11</v>
      </c>
      <c r="G14" s="28">
        <v>770</v>
      </c>
      <c r="H14" s="28">
        <v>70</v>
      </c>
    </row>
    <row r="15" spans="2:9" ht="76.150000000000006" customHeight="1" x14ac:dyDescent="0.2">
      <c r="B15" s="3">
        <f t="shared" si="0"/>
        <v>12</v>
      </c>
      <c r="C15" s="1"/>
      <c r="D15" s="4" t="s">
        <v>26</v>
      </c>
      <c r="E15" s="2">
        <v>30</v>
      </c>
      <c r="F15" s="2">
        <v>11</v>
      </c>
      <c r="G15" s="28">
        <v>770</v>
      </c>
      <c r="H15" s="28">
        <v>70</v>
      </c>
    </row>
    <row r="16" spans="2:9" ht="76.150000000000006" customHeight="1" x14ac:dyDescent="0.2">
      <c r="B16" s="3">
        <f t="shared" si="0"/>
        <v>13</v>
      </c>
      <c r="C16" s="1"/>
      <c r="D16" s="4" t="s">
        <v>27</v>
      </c>
      <c r="E16" s="2">
        <v>30</v>
      </c>
      <c r="F16" s="2">
        <v>11</v>
      </c>
      <c r="G16" s="28">
        <v>770</v>
      </c>
      <c r="H16" s="28">
        <v>70</v>
      </c>
    </row>
    <row r="17" spans="2:8" ht="76.150000000000006" customHeight="1" x14ac:dyDescent="0.2">
      <c r="B17" s="3">
        <f t="shared" si="0"/>
        <v>14</v>
      </c>
      <c r="C17" s="1"/>
      <c r="D17" s="4" t="s">
        <v>99</v>
      </c>
      <c r="E17" s="2">
        <v>30</v>
      </c>
      <c r="F17" s="2">
        <v>11</v>
      </c>
      <c r="G17" s="28">
        <v>770</v>
      </c>
      <c r="H17" s="28">
        <v>70</v>
      </c>
    </row>
    <row r="18" spans="2:8" ht="76.150000000000006" customHeight="1" x14ac:dyDescent="0.2">
      <c r="B18" s="3">
        <f t="shared" si="0"/>
        <v>15</v>
      </c>
      <c r="C18" s="1" t="s">
        <v>45</v>
      </c>
      <c r="D18" s="4" t="s">
        <v>46</v>
      </c>
      <c r="E18" s="2">
        <v>30</v>
      </c>
      <c r="F18" s="2">
        <v>11</v>
      </c>
      <c r="G18" s="28">
        <v>770</v>
      </c>
      <c r="H18" s="28">
        <v>70</v>
      </c>
    </row>
    <row r="19" spans="2:8" ht="76.150000000000006" customHeight="1" x14ac:dyDescent="0.2">
      <c r="B19" s="3">
        <f t="shared" si="0"/>
        <v>16</v>
      </c>
      <c r="C19" s="1"/>
      <c r="D19" s="4" t="s">
        <v>71</v>
      </c>
      <c r="E19" s="2">
        <v>30</v>
      </c>
      <c r="F19" s="2">
        <v>11</v>
      </c>
      <c r="G19" s="28">
        <v>770</v>
      </c>
      <c r="H19" s="28">
        <v>70</v>
      </c>
    </row>
    <row r="20" spans="2:8" ht="76.150000000000006" customHeight="1" x14ac:dyDescent="0.2">
      <c r="B20" s="3">
        <f t="shared" si="0"/>
        <v>17</v>
      </c>
      <c r="C20" s="1"/>
      <c r="D20" s="4" t="s">
        <v>72</v>
      </c>
      <c r="E20" s="2">
        <v>30</v>
      </c>
      <c r="F20" s="2">
        <v>11</v>
      </c>
      <c r="G20" s="28">
        <v>770</v>
      </c>
      <c r="H20" s="28">
        <v>70</v>
      </c>
    </row>
    <row r="21" spans="2:8" ht="76.150000000000006" customHeight="1" x14ac:dyDescent="0.2">
      <c r="B21" s="32">
        <f t="shared" si="0"/>
        <v>18</v>
      </c>
      <c r="C21" s="1"/>
      <c r="D21" s="5" t="s">
        <v>73</v>
      </c>
      <c r="E21" s="8">
        <v>30</v>
      </c>
      <c r="F21" s="8">
        <v>11</v>
      </c>
      <c r="G21" s="28">
        <v>770</v>
      </c>
      <c r="H21" s="28">
        <v>70</v>
      </c>
    </row>
    <row r="22" spans="2:8" ht="76.150000000000006" customHeight="1" x14ac:dyDescent="0.2">
      <c r="B22" s="32">
        <f t="shared" si="0"/>
        <v>19</v>
      </c>
      <c r="C22" s="7"/>
      <c r="D22" s="4" t="s">
        <v>53</v>
      </c>
      <c r="E22" s="2">
        <v>45</v>
      </c>
      <c r="F22" s="2">
        <v>11</v>
      </c>
      <c r="G22" s="28">
        <v>1095</v>
      </c>
      <c r="H22" s="28">
        <v>99.54</v>
      </c>
    </row>
    <row r="23" spans="2:8" ht="76.150000000000006" customHeight="1" x14ac:dyDescent="0.2">
      <c r="B23" s="34">
        <f t="shared" si="0"/>
        <v>20</v>
      </c>
      <c r="C23" s="7"/>
      <c r="D23" s="4" t="s">
        <v>108</v>
      </c>
      <c r="E23" s="2">
        <v>30</v>
      </c>
      <c r="F23" s="2">
        <v>11</v>
      </c>
      <c r="G23" s="25" t="s">
        <v>160</v>
      </c>
      <c r="H23" s="25" t="s">
        <v>161</v>
      </c>
    </row>
    <row r="24" spans="2:8" ht="76.150000000000006" customHeight="1" x14ac:dyDescent="0.2">
      <c r="B24" s="34">
        <f t="shared" si="0"/>
        <v>21</v>
      </c>
      <c r="C24" s="7"/>
      <c r="D24" s="4" t="s">
        <v>109</v>
      </c>
      <c r="E24" s="2">
        <v>30</v>
      </c>
      <c r="F24" s="2">
        <v>11</v>
      </c>
      <c r="G24" s="25" t="s">
        <v>160</v>
      </c>
      <c r="H24" s="25" t="s">
        <v>161</v>
      </c>
    </row>
    <row r="25" spans="2:8" ht="76.150000000000006" customHeight="1" x14ac:dyDescent="0.2">
      <c r="B25" s="34">
        <f t="shared" si="0"/>
        <v>22</v>
      </c>
      <c r="C25" s="7"/>
      <c r="D25" s="4" t="s">
        <v>110</v>
      </c>
      <c r="E25" s="2">
        <v>30</v>
      </c>
      <c r="F25" s="2">
        <v>11</v>
      </c>
      <c r="G25" s="25" t="s">
        <v>160</v>
      </c>
      <c r="H25" s="25" t="s">
        <v>161</v>
      </c>
    </row>
    <row r="26" spans="2:8" ht="76.150000000000006" customHeight="1" x14ac:dyDescent="0.2">
      <c r="B26" s="34">
        <f t="shared" si="0"/>
        <v>23</v>
      </c>
      <c r="C26" s="7"/>
      <c r="D26" s="4" t="s">
        <v>111</v>
      </c>
      <c r="E26" s="2">
        <v>30</v>
      </c>
      <c r="F26" s="2">
        <v>11</v>
      </c>
      <c r="G26" s="25" t="s">
        <v>160</v>
      </c>
      <c r="H26" s="25" t="s">
        <v>161</v>
      </c>
    </row>
    <row r="27" spans="2:8" ht="86.1" customHeight="1" x14ac:dyDescent="0.2">
      <c r="B27" s="34">
        <f t="shared" si="0"/>
        <v>24</v>
      </c>
      <c r="C27" s="1"/>
      <c r="D27" s="4" t="s">
        <v>28</v>
      </c>
      <c r="E27" s="2">
        <v>40</v>
      </c>
      <c r="F27" s="2">
        <v>8</v>
      </c>
      <c r="G27" s="28">
        <v>1000</v>
      </c>
      <c r="H27" s="28">
        <v>125</v>
      </c>
    </row>
    <row r="28" spans="2:8" s="24" customFormat="1" ht="86.1" customHeight="1" x14ac:dyDescent="0.2">
      <c r="B28" s="37">
        <f t="shared" si="0"/>
        <v>25</v>
      </c>
      <c r="C28" s="7"/>
      <c r="D28" s="5" t="s">
        <v>150</v>
      </c>
      <c r="E28" s="8">
        <v>50</v>
      </c>
      <c r="F28" s="8">
        <v>6</v>
      </c>
      <c r="G28" s="26">
        <v>1140</v>
      </c>
      <c r="H28" s="26">
        <v>190</v>
      </c>
    </row>
    <row r="29" spans="2:8" ht="88.15" customHeight="1" x14ac:dyDescent="0.2">
      <c r="B29" s="34">
        <f t="shared" si="0"/>
        <v>26</v>
      </c>
      <c r="C29" s="7"/>
      <c r="D29" s="5" t="s">
        <v>31</v>
      </c>
      <c r="E29" s="2">
        <v>50</v>
      </c>
      <c r="F29" s="2">
        <v>6</v>
      </c>
      <c r="G29" s="26">
        <v>1140</v>
      </c>
      <c r="H29" s="26">
        <v>190</v>
      </c>
    </row>
    <row r="30" spans="2:8" ht="88.15" customHeight="1" x14ac:dyDescent="0.2">
      <c r="B30" s="34">
        <f t="shared" si="0"/>
        <v>27</v>
      </c>
      <c r="C30" s="7"/>
      <c r="D30" s="5" t="s">
        <v>48</v>
      </c>
      <c r="E30" s="2">
        <v>50</v>
      </c>
      <c r="F30" s="2">
        <v>6</v>
      </c>
      <c r="G30" s="26">
        <v>1140</v>
      </c>
      <c r="H30" s="26">
        <v>190</v>
      </c>
    </row>
    <row r="31" spans="2:8" ht="88.15" customHeight="1" x14ac:dyDescent="0.2">
      <c r="B31" s="34">
        <f t="shared" si="0"/>
        <v>28</v>
      </c>
      <c r="C31" s="7"/>
      <c r="D31" s="5" t="s">
        <v>54</v>
      </c>
      <c r="E31" s="2">
        <v>50</v>
      </c>
      <c r="F31" s="2">
        <v>6</v>
      </c>
      <c r="G31" s="26">
        <v>1140</v>
      </c>
      <c r="H31" s="26">
        <v>190</v>
      </c>
    </row>
    <row r="32" spans="2:8" s="24" customFormat="1" ht="88.15" customHeight="1" x14ac:dyDescent="0.2">
      <c r="B32" s="37">
        <f t="shared" si="0"/>
        <v>29</v>
      </c>
      <c r="C32" s="7"/>
      <c r="D32" s="5" t="s">
        <v>152</v>
      </c>
      <c r="E32" s="8">
        <v>50</v>
      </c>
      <c r="F32" s="8">
        <v>6</v>
      </c>
      <c r="G32" s="26">
        <v>1140</v>
      </c>
      <c r="H32" s="26">
        <v>190</v>
      </c>
    </row>
    <row r="33" spans="2:8" ht="88.15" customHeight="1" x14ac:dyDescent="0.2">
      <c r="B33" s="36">
        <f t="shared" si="0"/>
        <v>30</v>
      </c>
      <c r="C33" s="7"/>
      <c r="D33" s="5" t="s">
        <v>55</v>
      </c>
      <c r="E33" s="2">
        <v>50</v>
      </c>
      <c r="F33" s="2">
        <v>4</v>
      </c>
      <c r="G33" s="28">
        <v>1210</v>
      </c>
      <c r="H33" s="28">
        <v>302.5</v>
      </c>
    </row>
    <row r="34" spans="2:8" ht="88.15" customHeight="1" x14ac:dyDescent="0.2">
      <c r="B34" s="36">
        <f t="shared" si="0"/>
        <v>31</v>
      </c>
      <c r="C34" s="7"/>
      <c r="D34" s="5" t="s">
        <v>69</v>
      </c>
      <c r="E34" s="2">
        <v>50</v>
      </c>
      <c r="F34" s="2">
        <v>4</v>
      </c>
      <c r="G34" s="28">
        <v>1210</v>
      </c>
      <c r="H34" s="28">
        <v>302.5</v>
      </c>
    </row>
    <row r="35" spans="2:8" s="24" customFormat="1" ht="88.15" customHeight="1" x14ac:dyDescent="0.2">
      <c r="B35" s="37">
        <f t="shared" si="0"/>
        <v>32</v>
      </c>
      <c r="C35" s="7"/>
      <c r="D35" s="5" t="s">
        <v>148</v>
      </c>
      <c r="E35" s="8">
        <v>50</v>
      </c>
      <c r="F35" s="8">
        <v>4</v>
      </c>
      <c r="G35" s="28">
        <v>1210</v>
      </c>
      <c r="H35" s="28">
        <v>302.5</v>
      </c>
    </row>
    <row r="36" spans="2:8" ht="88.15" customHeight="1" x14ac:dyDescent="0.2">
      <c r="B36" s="36">
        <f t="shared" si="0"/>
        <v>33</v>
      </c>
      <c r="C36" s="7"/>
      <c r="D36" s="5" t="s">
        <v>70</v>
      </c>
      <c r="E36" s="8">
        <v>60</v>
      </c>
      <c r="F36" s="8">
        <v>3.3</v>
      </c>
      <c r="G36" s="26">
        <v>1480</v>
      </c>
      <c r="H36" s="28">
        <v>448.48</v>
      </c>
    </row>
    <row r="37" spans="2:8" ht="88.15" customHeight="1" x14ac:dyDescent="0.2">
      <c r="B37" s="36">
        <f t="shared" si="0"/>
        <v>34</v>
      </c>
      <c r="C37" s="7"/>
      <c r="D37" s="5" t="s">
        <v>143</v>
      </c>
      <c r="E37" s="8">
        <v>50</v>
      </c>
      <c r="F37" s="8">
        <v>4</v>
      </c>
      <c r="G37" s="27" t="s">
        <v>162</v>
      </c>
      <c r="H37" s="27" t="s">
        <v>163</v>
      </c>
    </row>
    <row r="38" spans="2:8" ht="88.15" customHeight="1" x14ac:dyDescent="0.2">
      <c r="B38" s="36">
        <f t="shared" si="0"/>
        <v>35</v>
      </c>
      <c r="C38" s="7"/>
      <c r="D38" s="5" t="s">
        <v>144</v>
      </c>
      <c r="E38" s="8">
        <v>50</v>
      </c>
      <c r="F38" s="8">
        <v>4</v>
      </c>
      <c r="G38" s="27" t="s">
        <v>162</v>
      </c>
      <c r="H38" s="27" t="s">
        <v>163</v>
      </c>
    </row>
    <row r="39" spans="2:8" ht="88.15" customHeight="1" x14ac:dyDescent="0.2">
      <c r="B39" s="36">
        <f t="shared" si="0"/>
        <v>36</v>
      </c>
      <c r="C39" s="7"/>
      <c r="D39" s="5" t="s">
        <v>112</v>
      </c>
      <c r="E39" s="8">
        <v>50</v>
      </c>
      <c r="F39" s="8">
        <v>4</v>
      </c>
      <c r="G39" s="27" t="s">
        <v>162</v>
      </c>
      <c r="H39" s="27" t="s">
        <v>163</v>
      </c>
    </row>
    <row r="40" spans="2:8" ht="88.15" customHeight="1" x14ac:dyDescent="0.2">
      <c r="B40" s="36">
        <f t="shared" si="0"/>
        <v>37</v>
      </c>
      <c r="C40" s="7"/>
      <c r="D40" s="5" t="s">
        <v>113</v>
      </c>
      <c r="E40" s="8">
        <v>50</v>
      </c>
      <c r="F40" s="8">
        <v>4</v>
      </c>
      <c r="G40" s="27" t="s">
        <v>162</v>
      </c>
      <c r="H40" s="27" t="s">
        <v>163</v>
      </c>
    </row>
    <row r="41" spans="2:8" ht="86.1" customHeight="1" x14ac:dyDescent="0.2">
      <c r="B41" s="36">
        <f t="shared" si="0"/>
        <v>38</v>
      </c>
      <c r="C41" s="7"/>
      <c r="D41" s="5" t="s">
        <v>114</v>
      </c>
      <c r="E41" s="8">
        <v>50</v>
      </c>
      <c r="F41" s="8">
        <v>4</v>
      </c>
      <c r="G41" s="27" t="s">
        <v>162</v>
      </c>
      <c r="H41" s="27" t="s">
        <v>163</v>
      </c>
    </row>
    <row r="42" spans="2:8" ht="86.1" customHeight="1" x14ac:dyDescent="0.2">
      <c r="B42" s="36">
        <f t="shared" si="0"/>
        <v>39</v>
      </c>
      <c r="C42" s="7"/>
      <c r="D42" s="8" t="s">
        <v>40</v>
      </c>
      <c r="E42" s="2">
        <v>45</v>
      </c>
      <c r="F42" s="2">
        <v>36</v>
      </c>
      <c r="G42" s="28">
        <v>1280</v>
      </c>
      <c r="H42" s="28">
        <v>35.549999999999997</v>
      </c>
    </row>
    <row r="43" spans="2:8" ht="55.5" customHeight="1" x14ac:dyDescent="0.2">
      <c r="B43" s="36">
        <f t="shared" si="0"/>
        <v>40</v>
      </c>
      <c r="C43" s="7"/>
      <c r="D43" s="5" t="s">
        <v>122</v>
      </c>
      <c r="E43" s="2">
        <v>45</v>
      </c>
      <c r="F43" s="2" t="s">
        <v>13</v>
      </c>
      <c r="G43" s="28" t="s">
        <v>13</v>
      </c>
      <c r="H43" s="28">
        <v>25</v>
      </c>
    </row>
    <row r="44" spans="2:8" ht="56.25" customHeight="1" x14ac:dyDescent="0.2">
      <c r="B44" s="36">
        <f t="shared" si="0"/>
        <v>41</v>
      </c>
      <c r="C44" s="7"/>
      <c r="D44" s="5" t="s">
        <v>123</v>
      </c>
      <c r="E44" s="2">
        <v>45</v>
      </c>
      <c r="F44" s="2" t="s">
        <v>13</v>
      </c>
      <c r="G44" s="28" t="s">
        <v>13</v>
      </c>
      <c r="H44" s="28">
        <v>25</v>
      </c>
    </row>
    <row r="45" spans="2:8" ht="54.75" customHeight="1" x14ac:dyDescent="0.2">
      <c r="B45" s="36">
        <f t="shared" si="0"/>
        <v>42</v>
      </c>
      <c r="C45" s="7"/>
      <c r="D45" s="4" t="s">
        <v>35</v>
      </c>
      <c r="E45" s="2">
        <v>60</v>
      </c>
      <c r="F45" s="2">
        <v>60</v>
      </c>
      <c r="G45" s="28">
        <v>1420</v>
      </c>
      <c r="H45" s="28">
        <v>23.66</v>
      </c>
    </row>
    <row r="46" spans="2:8" ht="54" customHeight="1" x14ac:dyDescent="0.2">
      <c r="B46" s="36">
        <f t="shared" si="0"/>
        <v>43</v>
      </c>
      <c r="C46" s="7"/>
      <c r="D46" s="4" t="s">
        <v>36</v>
      </c>
      <c r="E46" s="2">
        <v>60</v>
      </c>
      <c r="F46" s="2">
        <v>47</v>
      </c>
      <c r="G46" s="28">
        <v>1420</v>
      </c>
      <c r="H46" s="28">
        <v>30.2</v>
      </c>
    </row>
    <row r="47" spans="2:8" ht="54" customHeight="1" x14ac:dyDescent="0.2">
      <c r="B47" s="36">
        <f t="shared" si="0"/>
        <v>44</v>
      </c>
      <c r="C47" s="7"/>
      <c r="D47" s="4" t="s">
        <v>37</v>
      </c>
      <c r="E47" s="2">
        <v>60</v>
      </c>
      <c r="F47" s="2">
        <v>35</v>
      </c>
      <c r="G47" s="28">
        <v>1420</v>
      </c>
      <c r="H47" s="28">
        <v>40.57</v>
      </c>
    </row>
    <row r="48" spans="2:8" ht="54" customHeight="1" x14ac:dyDescent="0.2">
      <c r="B48" s="36">
        <f t="shared" si="0"/>
        <v>45</v>
      </c>
      <c r="C48" s="7"/>
      <c r="D48" s="5" t="s">
        <v>43</v>
      </c>
      <c r="E48" s="8">
        <v>60</v>
      </c>
      <c r="F48" s="8">
        <v>24</v>
      </c>
      <c r="G48" s="28">
        <v>1420</v>
      </c>
      <c r="H48" s="26">
        <v>59.16</v>
      </c>
    </row>
    <row r="49" spans="2:8" ht="54" customHeight="1" x14ac:dyDescent="0.2">
      <c r="B49" s="36">
        <f t="shared" si="0"/>
        <v>46</v>
      </c>
      <c r="C49" s="7"/>
      <c r="D49" s="5" t="s">
        <v>63</v>
      </c>
      <c r="E49" s="8">
        <v>60</v>
      </c>
      <c r="F49" s="8">
        <v>40</v>
      </c>
      <c r="G49" s="28">
        <v>1420</v>
      </c>
      <c r="H49" s="26">
        <v>35.5</v>
      </c>
    </row>
    <row r="50" spans="2:8" ht="58.5" customHeight="1" x14ac:dyDescent="0.2">
      <c r="B50" s="36">
        <f t="shared" si="0"/>
        <v>47</v>
      </c>
      <c r="C50" s="7"/>
      <c r="D50" s="5" t="s">
        <v>132</v>
      </c>
      <c r="E50" s="8">
        <v>60</v>
      </c>
      <c r="F50" s="8"/>
      <c r="G50" s="26"/>
      <c r="H50" s="26">
        <v>28</v>
      </c>
    </row>
    <row r="51" spans="2:8" ht="66.75" customHeight="1" x14ac:dyDescent="0.2">
      <c r="B51" s="36">
        <f t="shared" si="0"/>
        <v>48</v>
      </c>
      <c r="C51" s="7"/>
      <c r="D51" s="2" t="s">
        <v>38</v>
      </c>
      <c r="E51" s="2">
        <v>60</v>
      </c>
      <c r="F51" s="2">
        <v>35</v>
      </c>
      <c r="G51" s="28">
        <v>1480</v>
      </c>
      <c r="H51" s="28">
        <v>42.28</v>
      </c>
    </row>
    <row r="52" spans="2:8" ht="52.5" customHeight="1" x14ac:dyDescent="0.2">
      <c r="B52" s="36">
        <f t="shared" si="0"/>
        <v>49</v>
      </c>
      <c r="C52" s="7"/>
      <c r="D52" s="4" t="s">
        <v>124</v>
      </c>
      <c r="E52" s="2">
        <v>60</v>
      </c>
      <c r="F52" s="2" t="s">
        <v>13</v>
      </c>
      <c r="G52" s="28" t="s">
        <v>13</v>
      </c>
      <c r="H52" s="28">
        <v>33.799999999999997</v>
      </c>
    </row>
    <row r="53" spans="2:8" ht="52.5" customHeight="1" x14ac:dyDescent="0.2">
      <c r="B53" s="36">
        <f t="shared" si="0"/>
        <v>50</v>
      </c>
      <c r="C53" s="7"/>
      <c r="D53" s="4" t="s">
        <v>125</v>
      </c>
      <c r="E53" s="2">
        <v>60</v>
      </c>
      <c r="F53" s="2" t="s">
        <v>13</v>
      </c>
      <c r="G53" s="28" t="s">
        <v>13</v>
      </c>
      <c r="H53" s="28">
        <v>33.799999999999997</v>
      </c>
    </row>
    <row r="54" spans="2:8" ht="52.5" customHeight="1" x14ac:dyDescent="0.2">
      <c r="B54" s="36">
        <f t="shared" si="0"/>
        <v>51</v>
      </c>
      <c r="C54" s="7"/>
      <c r="D54" s="4" t="s">
        <v>126</v>
      </c>
      <c r="E54" s="2">
        <v>60</v>
      </c>
      <c r="F54" s="2" t="s">
        <v>13</v>
      </c>
      <c r="G54" s="28" t="s">
        <v>13</v>
      </c>
      <c r="H54" s="28">
        <v>33.799999999999997</v>
      </c>
    </row>
    <row r="55" spans="2:8" ht="52.5" customHeight="1" x14ac:dyDescent="0.2">
      <c r="B55" s="36">
        <f t="shared" si="0"/>
        <v>52</v>
      </c>
      <c r="C55" s="7"/>
      <c r="D55" s="4" t="s">
        <v>127</v>
      </c>
      <c r="E55" s="2">
        <v>60</v>
      </c>
      <c r="F55" s="2" t="s">
        <v>13</v>
      </c>
      <c r="G55" s="28" t="s">
        <v>13</v>
      </c>
      <c r="H55" s="28">
        <v>33.799999999999997</v>
      </c>
    </row>
    <row r="56" spans="2:8" s="24" customFormat="1" ht="93" customHeight="1" x14ac:dyDescent="0.2">
      <c r="B56" s="36">
        <f t="shared" si="0"/>
        <v>53</v>
      </c>
      <c r="C56" s="7"/>
      <c r="D56" s="5" t="s">
        <v>39</v>
      </c>
      <c r="E56" s="8">
        <v>45</v>
      </c>
      <c r="F56" s="8" t="s">
        <v>4</v>
      </c>
      <c r="G56" s="26">
        <v>1195</v>
      </c>
      <c r="H56" s="26">
        <v>66.400000000000006</v>
      </c>
    </row>
    <row r="57" spans="2:8" s="24" customFormat="1" ht="84.75" customHeight="1" x14ac:dyDescent="0.2">
      <c r="B57" s="36">
        <f t="shared" si="0"/>
        <v>54</v>
      </c>
      <c r="C57" s="7"/>
      <c r="D57" s="5" t="s">
        <v>16</v>
      </c>
      <c r="E57" s="8">
        <v>45</v>
      </c>
      <c r="F57" s="8" t="s">
        <v>4</v>
      </c>
      <c r="G57" s="26">
        <v>1195</v>
      </c>
      <c r="H57" s="26">
        <v>33.15</v>
      </c>
    </row>
    <row r="58" spans="2:8" ht="94.5" customHeight="1" x14ac:dyDescent="0.2">
      <c r="B58" s="36">
        <f t="shared" si="0"/>
        <v>55</v>
      </c>
      <c r="C58" s="7"/>
      <c r="D58" s="5" t="s">
        <v>128</v>
      </c>
      <c r="E58" s="8">
        <v>45</v>
      </c>
      <c r="F58" s="8" t="s">
        <v>13</v>
      </c>
      <c r="G58" s="26" t="s">
        <v>13</v>
      </c>
      <c r="H58" s="26">
        <v>50</v>
      </c>
    </row>
    <row r="59" spans="2:8" ht="87" customHeight="1" x14ac:dyDescent="0.2">
      <c r="B59" s="36">
        <f t="shared" si="0"/>
        <v>56</v>
      </c>
      <c r="C59" s="7"/>
      <c r="D59" s="5" t="s">
        <v>129</v>
      </c>
      <c r="E59" s="2">
        <v>45</v>
      </c>
      <c r="F59" s="8" t="s">
        <v>13</v>
      </c>
      <c r="G59" s="26" t="s">
        <v>13</v>
      </c>
      <c r="H59" s="28">
        <v>30</v>
      </c>
    </row>
    <row r="60" spans="2:8" ht="95.1" customHeight="1" x14ac:dyDescent="0.2">
      <c r="B60" s="36">
        <f t="shared" si="0"/>
        <v>57</v>
      </c>
      <c r="C60" s="7"/>
      <c r="D60" s="5" t="s">
        <v>117</v>
      </c>
      <c r="E60" s="8">
        <v>45</v>
      </c>
      <c r="F60" s="8" t="s">
        <v>49</v>
      </c>
      <c r="G60" s="26">
        <v>1195</v>
      </c>
      <c r="H60" s="26">
        <v>92.33</v>
      </c>
    </row>
    <row r="61" spans="2:8" ht="95.1" customHeight="1" x14ac:dyDescent="0.2">
      <c r="B61" s="36">
        <f t="shared" si="0"/>
        <v>58</v>
      </c>
      <c r="C61" s="7"/>
      <c r="D61" s="5" t="s">
        <v>118</v>
      </c>
      <c r="E61" s="8">
        <v>45</v>
      </c>
      <c r="F61" s="8" t="s">
        <v>9</v>
      </c>
      <c r="G61" s="26">
        <v>1195</v>
      </c>
      <c r="H61" s="26">
        <v>66.38</v>
      </c>
    </row>
    <row r="62" spans="2:8" ht="95.1" customHeight="1" x14ac:dyDescent="0.2">
      <c r="B62" s="36">
        <f t="shared" si="0"/>
        <v>59</v>
      </c>
      <c r="C62" s="7"/>
      <c r="D62" s="4" t="s">
        <v>76</v>
      </c>
      <c r="E62" s="2">
        <v>45</v>
      </c>
      <c r="F62" s="2" t="s">
        <v>9</v>
      </c>
      <c r="G62" s="28">
        <v>1195</v>
      </c>
      <c r="H62" s="28">
        <v>66.38</v>
      </c>
    </row>
    <row r="63" spans="2:8" ht="59.25" customHeight="1" x14ac:dyDescent="0.2">
      <c r="B63" s="36">
        <f t="shared" si="0"/>
        <v>60</v>
      </c>
      <c r="C63" s="7"/>
      <c r="D63" s="5" t="s">
        <v>119</v>
      </c>
      <c r="E63" s="2">
        <v>45</v>
      </c>
      <c r="F63" s="2" t="s">
        <v>13</v>
      </c>
      <c r="G63" s="28" t="s">
        <v>13</v>
      </c>
      <c r="H63" s="28">
        <v>50</v>
      </c>
    </row>
    <row r="64" spans="2:8" ht="59.25" customHeight="1" x14ac:dyDescent="0.2">
      <c r="B64" s="36">
        <f t="shared" si="0"/>
        <v>61</v>
      </c>
      <c r="C64" s="7"/>
      <c r="D64" s="4" t="s">
        <v>120</v>
      </c>
      <c r="E64" s="2">
        <v>45</v>
      </c>
      <c r="F64" s="2" t="s">
        <v>13</v>
      </c>
      <c r="G64" s="28" t="s">
        <v>13</v>
      </c>
      <c r="H64" s="28">
        <v>55</v>
      </c>
    </row>
    <row r="65" spans="2:8" ht="77.45" customHeight="1" x14ac:dyDescent="0.2">
      <c r="B65" s="36">
        <f t="shared" si="0"/>
        <v>62</v>
      </c>
      <c r="C65" s="7"/>
      <c r="D65" s="31" t="s">
        <v>141</v>
      </c>
      <c r="E65" s="30">
        <v>60</v>
      </c>
      <c r="F65" s="30">
        <v>48</v>
      </c>
      <c r="G65" s="28">
        <v>1565</v>
      </c>
      <c r="H65" s="28">
        <v>32.6</v>
      </c>
    </row>
    <row r="66" spans="2:8" ht="81" customHeight="1" x14ac:dyDescent="0.2">
      <c r="B66" s="36">
        <f t="shared" si="0"/>
        <v>63</v>
      </c>
      <c r="C66" s="7"/>
      <c r="D66" s="4" t="s">
        <v>65</v>
      </c>
      <c r="E66" s="2">
        <v>40</v>
      </c>
      <c r="F66" s="2">
        <v>32</v>
      </c>
      <c r="G66" s="28">
        <v>1110</v>
      </c>
      <c r="H66" s="28">
        <v>34.68</v>
      </c>
    </row>
    <row r="67" spans="2:8" ht="81" customHeight="1" x14ac:dyDescent="0.2">
      <c r="B67" s="36">
        <f t="shared" si="0"/>
        <v>64</v>
      </c>
      <c r="C67" s="7"/>
      <c r="D67" s="4" t="s">
        <v>75</v>
      </c>
      <c r="E67" s="2">
        <v>45</v>
      </c>
      <c r="F67" s="2" t="s">
        <v>145</v>
      </c>
      <c r="G67" s="28">
        <v>1635</v>
      </c>
      <c r="H67" s="26">
        <v>255.46</v>
      </c>
    </row>
    <row r="68" spans="2:8" ht="81" customHeight="1" x14ac:dyDescent="0.2">
      <c r="B68" s="36">
        <f t="shared" si="0"/>
        <v>65</v>
      </c>
      <c r="C68" s="7"/>
      <c r="D68" s="4" t="s">
        <v>74</v>
      </c>
      <c r="E68" s="2">
        <v>45</v>
      </c>
      <c r="F68" s="2" t="s">
        <v>145</v>
      </c>
      <c r="G68" s="28">
        <v>1635</v>
      </c>
      <c r="H68" s="26">
        <v>255.46</v>
      </c>
    </row>
    <row r="69" spans="2:8" ht="59.25" customHeight="1" x14ac:dyDescent="0.2">
      <c r="B69" s="36">
        <f t="shared" si="0"/>
        <v>66</v>
      </c>
      <c r="C69" s="7"/>
      <c r="D69" s="4" t="s">
        <v>121</v>
      </c>
      <c r="E69" s="2">
        <v>45</v>
      </c>
      <c r="F69" s="2"/>
      <c r="G69" s="28"/>
      <c r="H69" s="28">
        <v>185</v>
      </c>
    </row>
    <row r="70" spans="2:8" ht="81" customHeight="1" x14ac:dyDescent="0.2">
      <c r="B70" s="36">
        <f t="shared" ref="B70:B93" si="1">B69+1</f>
        <v>67</v>
      </c>
      <c r="C70" s="7"/>
      <c r="D70" s="4" t="s">
        <v>142</v>
      </c>
      <c r="E70" s="2">
        <v>45</v>
      </c>
      <c r="F70" s="2">
        <v>5.8</v>
      </c>
      <c r="G70" s="28">
        <v>1120</v>
      </c>
      <c r="H70" s="26">
        <v>193.1</v>
      </c>
    </row>
    <row r="71" spans="2:8" ht="81" customHeight="1" x14ac:dyDescent="0.2">
      <c r="B71" s="36">
        <f t="shared" si="1"/>
        <v>68</v>
      </c>
      <c r="C71" s="7"/>
      <c r="D71" s="4" t="s">
        <v>131</v>
      </c>
      <c r="E71" s="2">
        <v>45</v>
      </c>
      <c r="F71" s="2">
        <v>5.8</v>
      </c>
      <c r="G71" s="28">
        <v>520</v>
      </c>
      <c r="H71" s="26">
        <v>89.65</v>
      </c>
    </row>
    <row r="72" spans="2:8" ht="59.25" customHeight="1" x14ac:dyDescent="0.2">
      <c r="B72" s="36">
        <f t="shared" si="1"/>
        <v>69</v>
      </c>
      <c r="C72" s="7"/>
      <c r="D72" s="4" t="s">
        <v>130</v>
      </c>
      <c r="E72" s="2">
        <v>45</v>
      </c>
      <c r="F72" s="2"/>
      <c r="G72" s="28"/>
      <c r="H72" s="26">
        <v>50</v>
      </c>
    </row>
    <row r="73" spans="2:8" ht="95.1" customHeight="1" x14ac:dyDescent="0.2">
      <c r="B73" s="36">
        <f t="shared" si="1"/>
        <v>70</v>
      </c>
      <c r="C73" s="1"/>
      <c r="D73" s="5" t="s">
        <v>29</v>
      </c>
      <c r="E73" s="8">
        <v>35</v>
      </c>
      <c r="F73" s="8" t="s">
        <v>13</v>
      </c>
      <c r="G73" s="26" t="s">
        <v>13</v>
      </c>
      <c r="H73" s="26">
        <v>120</v>
      </c>
    </row>
    <row r="74" spans="2:8" s="24" customFormat="1" ht="95.1" customHeight="1" x14ac:dyDescent="0.2">
      <c r="B74" s="37">
        <f t="shared" si="1"/>
        <v>71</v>
      </c>
      <c r="C74" s="7"/>
      <c r="D74" s="5" t="s">
        <v>29</v>
      </c>
      <c r="E74" s="8">
        <v>37</v>
      </c>
      <c r="F74" s="8" t="s">
        <v>13</v>
      </c>
      <c r="G74" s="26" t="s">
        <v>13</v>
      </c>
      <c r="H74" s="26">
        <v>140</v>
      </c>
    </row>
    <row r="75" spans="2:8" ht="87" customHeight="1" x14ac:dyDescent="0.2">
      <c r="B75" s="36">
        <f t="shared" si="1"/>
        <v>72</v>
      </c>
      <c r="C75" s="1"/>
      <c r="D75" s="5" t="s">
        <v>29</v>
      </c>
      <c r="E75" s="8">
        <v>70</v>
      </c>
      <c r="F75" s="8" t="s">
        <v>13</v>
      </c>
      <c r="G75" s="26" t="s">
        <v>13</v>
      </c>
      <c r="H75" s="26">
        <v>165</v>
      </c>
    </row>
    <row r="76" spans="2:8" ht="87" customHeight="1" x14ac:dyDescent="0.2">
      <c r="B76" s="36">
        <f t="shared" si="1"/>
        <v>73</v>
      </c>
      <c r="C76" s="1"/>
      <c r="D76" s="5" t="s">
        <v>50</v>
      </c>
      <c r="E76" s="8">
        <v>75</v>
      </c>
      <c r="F76" s="8" t="s">
        <v>13</v>
      </c>
      <c r="G76" s="26" t="s">
        <v>13</v>
      </c>
      <c r="H76" s="26">
        <v>375</v>
      </c>
    </row>
    <row r="77" spans="2:8" ht="87" customHeight="1" x14ac:dyDescent="0.2">
      <c r="B77" s="36">
        <f t="shared" si="1"/>
        <v>74</v>
      </c>
      <c r="C77" s="1"/>
      <c r="D77" s="2" t="s">
        <v>34</v>
      </c>
      <c r="E77" s="4">
        <v>50</v>
      </c>
      <c r="F77" s="4" t="s">
        <v>13</v>
      </c>
      <c r="G77" s="25" t="s">
        <v>13</v>
      </c>
      <c r="H77" s="27">
        <v>150</v>
      </c>
    </row>
    <row r="78" spans="2:8" ht="70.5" customHeight="1" x14ac:dyDescent="0.2">
      <c r="B78" s="36">
        <f t="shared" si="1"/>
        <v>75</v>
      </c>
      <c r="C78" s="1"/>
      <c r="D78" s="4" t="s">
        <v>102</v>
      </c>
      <c r="E78" s="8">
        <v>45</v>
      </c>
      <c r="F78" s="2"/>
      <c r="G78" s="28"/>
      <c r="H78" s="28">
        <v>150</v>
      </c>
    </row>
    <row r="79" spans="2:8" ht="76.5" customHeight="1" x14ac:dyDescent="0.2">
      <c r="B79" s="36">
        <f t="shared" si="1"/>
        <v>76</v>
      </c>
      <c r="C79" s="7"/>
      <c r="D79" s="4" t="s">
        <v>103</v>
      </c>
      <c r="E79" s="2">
        <v>55</v>
      </c>
      <c r="F79" s="2"/>
      <c r="G79" s="28"/>
      <c r="H79" s="28">
        <v>150</v>
      </c>
    </row>
    <row r="80" spans="2:8" ht="87" customHeight="1" x14ac:dyDescent="0.2">
      <c r="B80" s="36">
        <f t="shared" si="1"/>
        <v>77</v>
      </c>
      <c r="C80" s="7"/>
      <c r="D80" s="4" t="s">
        <v>101</v>
      </c>
      <c r="E80" s="2">
        <v>70</v>
      </c>
      <c r="F80" s="2"/>
      <c r="G80" s="28"/>
      <c r="H80" s="28">
        <v>195</v>
      </c>
    </row>
    <row r="81" spans="2:8" ht="72" customHeight="1" x14ac:dyDescent="0.2">
      <c r="B81" s="36">
        <f t="shared" si="1"/>
        <v>78</v>
      </c>
      <c r="C81" s="7"/>
      <c r="D81" s="4" t="s">
        <v>64</v>
      </c>
      <c r="E81" s="2">
        <v>70</v>
      </c>
      <c r="F81" s="2"/>
      <c r="G81" s="28"/>
      <c r="H81" s="28">
        <v>195</v>
      </c>
    </row>
    <row r="82" spans="2:8" ht="87" customHeight="1" x14ac:dyDescent="0.2">
      <c r="B82" s="36">
        <f t="shared" si="1"/>
        <v>79</v>
      </c>
      <c r="C82" s="7"/>
      <c r="D82" s="4" t="s">
        <v>33</v>
      </c>
      <c r="E82" s="2">
        <v>80</v>
      </c>
      <c r="F82" s="2"/>
      <c r="G82" s="28"/>
      <c r="H82" s="28">
        <v>350</v>
      </c>
    </row>
    <row r="83" spans="2:8" ht="75.75" customHeight="1" x14ac:dyDescent="0.2">
      <c r="B83" s="36">
        <f t="shared" si="1"/>
        <v>80</v>
      </c>
      <c r="C83" s="2"/>
      <c r="D83" s="4" t="s">
        <v>32</v>
      </c>
      <c r="E83" s="2">
        <v>120</v>
      </c>
      <c r="F83" s="2"/>
      <c r="G83" s="28"/>
      <c r="H83" s="28">
        <v>320</v>
      </c>
    </row>
    <row r="84" spans="2:8" ht="54.75" hidden="1" customHeight="1" x14ac:dyDescent="0.2">
      <c r="B84" s="36">
        <f t="shared" si="1"/>
        <v>81</v>
      </c>
      <c r="C84" s="19"/>
      <c r="G84" s="29"/>
      <c r="H84" s="29"/>
    </row>
    <row r="85" spans="2:8" ht="69" customHeight="1" x14ac:dyDescent="0.2">
      <c r="B85" s="36">
        <f t="shared" si="1"/>
        <v>82</v>
      </c>
      <c r="C85" s="1"/>
      <c r="D85" s="5" t="s">
        <v>41</v>
      </c>
      <c r="E85" s="2">
        <v>50</v>
      </c>
      <c r="F85" s="2" t="s">
        <v>13</v>
      </c>
      <c r="G85" s="28" t="s">
        <v>13</v>
      </c>
      <c r="H85" s="28">
        <v>210</v>
      </c>
    </row>
    <row r="86" spans="2:8" ht="69.75" customHeight="1" x14ac:dyDescent="0.2">
      <c r="B86" s="36">
        <f t="shared" si="1"/>
        <v>83</v>
      </c>
      <c r="C86" s="2"/>
      <c r="D86" s="5" t="s">
        <v>42</v>
      </c>
      <c r="E86" s="2">
        <v>50</v>
      </c>
      <c r="F86" s="2" t="s">
        <v>13</v>
      </c>
      <c r="G86" s="28" t="s">
        <v>13</v>
      </c>
      <c r="H86" s="28">
        <v>210</v>
      </c>
    </row>
    <row r="87" spans="2:8" ht="177.75" customHeight="1" x14ac:dyDescent="0.2">
      <c r="B87" s="36">
        <f t="shared" si="1"/>
        <v>84</v>
      </c>
      <c r="C87" s="7"/>
      <c r="D87" s="5" t="s">
        <v>22</v>
      </c>
      <c r="E87" s="8">
        <v>35</v>
      </c>
      <c r="F87" s="8" t="s">
        <v>13</v>
      </c>
      <c r="G87" s="26" t="s">
        <v>13</v>
      </c>
      <c r="H87" s="26">
        <v>115</v>
      </c>
    </row>
    <row r="88" spans="2:8" x14ac:dyDescent="0.2">
      <c r="B88" s="36">
        <f t="shared" si="1"/>
        <v>85</v>
      </c>
      <c r="C88" s="8" t="s">
        <v>14</v>
      </c>
      <c r="D88" s="8" t="s">
        <v>5</v>
      </c>
      <c r="E88" s="8">
        <v>35</v>
      </c>
      <c r="F88" s="8" t="s">
        <v>13</v>
      </c>
      <c r="G88" s="26" t="s">
        <v>13</v>
      </c>
      <c r="H88" s="26">
        <v>105</v>
      </c>
    </row>
    <row r="89" spans="2:8" x14ac:dyDescent="0.2">
      <c r="B89" s="36">
        <f t="shared" si="1"/>
        <v>86</v>
      </c>
      <c r="C89" s="8" t="s">
        <v>14</v>
      </c>
      <c r="D89" s="8" t="s">
        <v>30</v>
      </c>
      <c r="E89" s="8">
        <v>20</v>
      </c>
      <c r="F89" s="8" t="s">
        <v>13</v>
      </c>
      <c r="G89" s="26" t="s">
        <v>13</v>
      </c>
      <c r="H89" s="26">
        <v>70</v>
      </c>
    </row>
    <row r="90" spans="2:8" x14ac:dyDescent="0.2">
      <c r="B90" s="36">
        <f t="shared" si="1"/>
        <v>87</v>
      </c>
      <c r="C90" s="8" t="s">
        <v>14</v>
      </c>
      <c r="D90" s="8" t="s">
        <v>6</v>
      </c>
      <c r="E90" s="8"/>
      <c r="F90" s="8" t="s">
        <v>13</v>
      </c>
      <c r="G90" s="26" t="s">
        <v>13</v>
      </c>
      <c r="H90" s="26">
        <v>215</v>
      </c>
    </row>
    <row r="91" spans="2:8" x14ac:dyDescent="0.2">
      <c r="B91" s="36">
        <f t="shared" si="1"/>
        <v>88</v>
      </c>
      <c r="C91" s="8" t="s">
        <v>14</v>
      </c>
      <c r="D91" s="8" t="s">
        <v>10</v>
      </c>
      <c r="E91" s="8">
        <v>35</v>
      </c>
      <c r="F91" s="8" t="s">
        <v>13</v>
      </c>
      <c r="G91" s="26" t="s">
        <v>13</v>
      </c>
      <c r="H91" s="26">
        <v>25</v>
      </c>
    </row>
    <row r="92" spans="2:8" ht="12.75" customHeight="1" x14ac:dyDescent="0.2">
      <c r="B92" s="36">
        <f t="shared" si="1"/>
        <v>89</v>
      </c>
      <c r="C92" s="8" t="s">
        <v>14</v>
      </c>
      <c r="D92" s="8" t="s">
        <v>7</v>
      </c>
      <c r="E92" s="8">
        <v>35</v>
      </c>
      <c r="F92" s="8" t="s">
        <v>13</v>
      </c>
      <c r="G92" s="26" t="s">
        <v>13</v>
      </c>
      <c r="H92" s="26">
        <v>45</v>
      </c>
    </row>
    <row r="93" spans="2:8" ht="170.25" customHeight="1" x14ac:dyDescent="0.2">
      <c r="B93" s="36">
        <f t="shared" si="1"/>
        <v>90</v>
      </c>
      <c r="C93" s="8"/>
      <c r="D93" s="20" t="s">
        <v>116</v>
      </c>
      <c r="E93" s="21">
        <v>50</v>
      </c>
      <c r="F93" s="20"/>
      <c r="G93" s="25"/>
      <c r="H93" s="25">
        <v>1140</v>
      </c>
    </row>
    <row r="94" spans="2:8" ht="12.75" customHeight="1" x14ac:dyDescent="0.2">
      <c r="B94" s="13"/>
      <c r="C94" s="14"/>
      <c r="D94" s="14"/>
      <c r="E94" s="14"/>
      <c r="F94" s="14"/>
      <c r="G94" s="14"/>
      <c r="H94" s="15"/>
    </row>
    <row r="95" spans="2:8" ht="12.75" customHeight="1" x14ac:dyDescent="0.2">
      <c r="B95" t="s">
        <v>62</v>
      </c>
      <c r="C95" s="14"/>
      <c r="D95" s="14"/>
      <c r="E95" s="14"/>
      <c r="F95" s="14"/>
      <c r="G95" s="14"/>
      <c r="H95" s="15"/>
    </row>
    <row r="96" spans="2:8" ht="12.75" customHeight="1" x14ac:dyDescent="0.2">
      <c r="B96" t="s">
        <v>133</v>
      </c>
      <c r="C96" s="14"/>
      <c r="D96" s="14"/>
      <c r="E96" s="14"/>
      <c r="F96" s="14"/>
      <c r="G96" s="14"/>
      <c r="H96" s="15"/>
    </row>
    <row r="97" spans="2:12" ht="12.75" customHeight="1" x14ac:dyDescent="0.2">
      <c r="B97" t="s">
        <v>134</v>
      </c>
      <c r="C97" s="14"/>
      <c r="D97" s="14"/>
      <c r="E97" s="14"/>
      <c r="F97" s="14"/>
      <c r="G97" s="14"/>
      <c r="H97" s="15"/>
    </row>
    <row r="98" spans="2:12" ht="12.75" customHeight="1" x14ac:dyDescent="0.2">
      <c r="B98" t="s">
        <v>135</v>
      </c>
      <c r="C98" s="14"/>
      <c r="D98" s="14"/>
      <c r="E98" s="14"/>
      <c r="F98" s="14"/>
      <c r="G98" s="14"/>
      <c r="H98" s="15"/>
    </row>
    <row r="99" spans="2:12" ht="12.75" customHeight="1" x14ac:dyDescent="0.2">
      <c r="B99" t="s">
        <v>137</v>
      </c>
      <c r="C99" s="14"/>
      <c r="D99" s="14"/>
      <c r="E99" s="14"/>
      <c r="F99" s="14"/>
      <c r="G99" s="14"/>
      <c r="H99" s="15"/>
    </row>
    <row r="100" spans="2:12" ht="12.75" customHeight="1" x14ac:dyDescent="0.2">
      <c r="B100" t="s">
        <v>136</v>
      </c>
      <c r="C100" s="14"/>
      <c r="D100" s="14"/>
      <c r="E100" s="14"/>
      <c r="F100" s="14"/>
      <c r="G100" s="14"/>
      <c r="H100" s="15"/>
    </row>
    <row r="101" spans="2:12" ht="12.75" customHeight="1" x14ac:dyDescent="0.2">
      <c r="B101" t="s">
        <v>139</v>
      </c>
      <c r="C101" s="14"/>
      <c r="D101" s="14"/>
      <c r="E101" s="14"/>
      <c r="F101" s="14"/>
      <c r="G101" s="14"/>
      <c r="H101" s="15"/>
    </row>
    <row r="102" spans="2:12" ht="12.75" customHeight="1" x14ac:dyDescent="0.2">
      <c r="B102" t="s">
        <v>140</v>
      </c>
      <c r="C102" s="14"/>
      <c r="D102" s="14"/>
      <c r="E102" s="14"/>
      <c r="F102" s="14"/>
      <c r="G102" s="14"/>
      <c r="H102" s="15"/>
    </row>
    <row r="103" spans="2:12" ht="12.75" customHeight="1" x14ac:dyDescent="0.2">
      <c r="B103" t="s">
        <v>138</v>
      </c>
      <c r="C103" s="14"/>
      <c r="D103" s="14"/>
      <c r="E103" s="14"/>
      <c r="F103" s="14"/>
      <c r="G103" s="14"/>
      <c r="H103" s="15"/>
    </row>
    <row r="104" spans="2:12" ht="12.75" customHeight="1" x14ac:dyDescent="0.2">
      <c r="B104" t="s">
        <v>115</v>
      </c>
      <c r="C104" s="14"/>
      <c r="D104" s="14"/>
      <c r="E104" s="14"/>
      <c r="F104" s="14"/>
      <c r="G104" s="14"/>
      <c r="H104" s="15"/>
    </row>
    <row r="105" spans="2:12" ht="12.75" customHeight="1" x14ac:dyDescent="0.2">
      <c r="C105" s="14"/>
      <c r="D105" s="14"/>
      <c r="E105" s="14"/>
      <c r="F105" s="14"/>
      <c r="G105" s="14"/>
      <c r="H105" s="15"/>
    </row>
    <row r="106" spans="2:12" ht="12.75" customHeight="1" x14ac:dyDescent="0.2">
      <c r="C106" s="46" t="s">
        <v>77</v>
      </c>
      <c r="D106" s="46"/>
      <c r="E106" s="46"/>
      <c r="F106" s="46"/>
      <c r="G106" s="14"/>
      <c r="H106" s="15"/>
    </row>
    <row r="107" spans="2:12" ht="12.75" customHeight="1" x14ac:dyDescent="0.2">
      <c r="G107" s="14"/>
      <c r="H107" s="15"/>
    </row>
    <row r="108" spans="2:12" ht="50.65" customHeight="1" x14ac:dyDescent="0.2">
      <c r="B108" s="2" t="s">
        <v>0</v>
      </c>
      <c r="C108" s="8" t="s">
        <v>1</v>
      </c>
      <c r="D108" s="8" t="s">
        <v>3</v>
      </c>
      <c r="E108" s="5" t="s">
        <v>2</v>
      </c>
      <c r="F108" s="5" t="s">
        <v>78</v>
      </c>
      <c r="G108" s="5" t="s">
        <v>11</v>
      </c>
      <c r="H108" s="10" t="s">
        <v>12</v>
      </c>
    </row>
    <row r="109" spans="2:12" ht="113.25" customHeight="1" x14ac:dyDescent="0.2">
      <c r="B109" s="4">
        <v>91</v>
      </c>
      <c r="C109" s="8"/>
      <c r="D109" s="5" t="s">
        <v>104</v>
      </c>
      <c r="E109" s="5" t="s">
        <v>92</v>
      </c>
      <c r="F109" s="4" t="s">
        <v>60</v>
      </c>
      <c r="G109" s="26">
        <v>1645</v>
      </c>
      <c r="H109" s="27" t="s">
        <v>168</v>
      </c>
      <c r="L109" s="29"/>
    </row>
    <row r="110" spans="2:12" ht="88.15" customHeight="1" x14ac:dyDescent="0.2">
      <c r="B110" s="4">
        <f t="shared" ref="B110:B121" si="2">B109+1</f>
        <v>92</v>
      </c>
      <c r="C110" s="8"/>
      <c r="D110" s="5" t="s">
        <v>88</v>
      </c>
      <c r="E110" s="11" t="s">
        <v>59</v>
      </c>
      <c r="F110" s="4" t="s">
        <v>60</v>
      </c>
      <c r="G110" s="26">
        <v>1420</v>
      </c>
      <c r="H110" s="25" t="s">
        <v>165</v>
      </c>
      <c r="L110" s="29"/>
    </row>
    <row r="111" spans="2:12" ht="108.75" customHeight="1" x14ac:dyDescent="0.2">
      <c r="B111" s="4">
        <f t="shared" si="2"/>
        <v>93</v>
      </c>
      <c r="C111" s="8"/>
      <c r="D111" s="5" t="s">
        <v>105</v>
      </c>
      <c r="E111" s="5" t="s">
        <v>92</v>
      </c>
      <c r="F111" s="4" t="s">
        <v>60</v>
      </c>
      <c r="G111" s="26">
        <v>1645</v>
      </c>
      <c r="H111" s="27" t="s">
        <v>164</v>
      </c>
      <c r="L111" s="29"/>
    </row>
    <row r="112" spans="2:12" ht="88.15" customHeight="1" x14ac:dyDescent="0.2">
      <c r="B112" s="4">
        <f t="shared" si="2"/>
        <v>94</v>
      </c>
      <c r="C112" s="8"/>
      <c r="D112" s="5" t="s">
        <v>89</v>
      </c>
      <c r="E112" s="11" t="s">
        <v>59</v>
      </c>
      <c r="F112" s="4" t="s">
        <v>60</v>
      </c>
      <c r="G112" s="26">
        <v>1420</v>
      </c>
      <c r="H112" s="25" t="s">
        <v>165</v>
      </c>
      <c r="L112" s="29"/>
    </row>
    <row r="113" spans="2:13" ht="96" customHeight="1" x14ac:dyDescent="0.2">
      <c r="B113" s="4">
        <f t="shared" si="2"/>
        <v>95</v>
      </c>
      <c r="C113" s="8"/>
      <c r="D113" s="5" t="s">
        <v>106</v>
      </c>
      <c r="E113" s="11" t="s">
        <v>93</v>
      </c>
      <c r="F113" s="4" t="s">
        <v>100</v>
      </c>
      <c r="G113" s="26">
        <v>2420</v>
      </c>
      <c r="H113" s="27" t="s">
        <v>166</v>
      </c>
      <c r="L113" s="29"/>
    </row>
    <row r="114" spans="2:13" ht="88.15" customHeight="1" x14ac:dyDescent="0.2">
      <c r="B114" s="4">
        <f t="shared" si="2"/>
        <v>96</v>
      </c>
      <c r="C114" s="8"/>
      <c r="D114" s="5" t="s">
        <v>90</v>
      </c>
      <c r="E114" s="11" t="s">
        <v>93</v>
      </c>
      <c r="F114" s="4" t="s">
        <v>100</v>
      </c>
      <c r="G114" s="26">
        <v>2140</v>
      </c>
      <c r="H114" s="25" t="s">
        <v>167</v>
      </c>
      <c r="L114" s="29"/>
    </row>
    <row r="115" spans="2:13" ht="76.150000000000006" customHeight="1" x14ac:dyDescent="0.2">
      <c r="B115" s="4">
        <f t="shared" si="2"/>
        <v>97</v>
      </c>
      <c r="C115" s="7"/>
      <c r="D115" s="4" t="s">
        <v>17</v>
      </c>
      <c r="E115" s="11" t="s">
        <v>58</v>
      </c>
      <c r="F115" s="2">
        <v>62</v>
      </c>
      <c r="G115" s="28">
        <v>720</v>
      </c>
      <c r="H115" s="28">
        <v>11.61</v>
      </c>
      <c r="M115" s="29"/>
    </row>
    <row r="116" spans="2:13" ht="76.150000000000006" customHeight="1" x14ac:dyDescent="0.2">
      <c r="B116" s="4">
        <f t="shared" si="2"/>
        <v>98</v>
      </c>
      <c r="C116" s="7"/>
      <c r="D116" s="4" t="s">
        <v>18</v>
      </c>
      <c r="E116" s="11" t="s">
        <v>58</v>
      </c>
      <c r="F116" s="2">
        <v>30</v>
      </c>
      <c r="G116" s="28">
        <v>720</v>
      </c>
      <c r="H116" s="28">
        <v>24</v>
      </c>
      <c r="M116" s="29"/>
    </row>
    <row r="117" spans="2:13" ht="76.150000000000006" customHeight="1" x14ac:dyDescent="0.2">
      <c r="B117" s="4">
        <f t="shared" si="2"/>
        <v>99</v>
      </c>
      <c r="C117" s="7"/>
      <c r="D117" s="4" t="s">
        <v>19</v>
      </c>
      <c r="E117" s="11" t="s">
        <v>58</v>
      </c>
      <c r="F117" s="2">
        <v>20</v>
      </c>
      <c r="G117" s="28">
        <v>720</v>
      </c>
      <c r="H117" s="28">
        <v>36</v>
      </c>
      <c r="M117" s="29"/>
    </row>
    <row r="118" spans="2:13" ht="76.150000000000006" customHeight="1" x14ac:dyDescent="0.2">
      <c r="B118" s="4">
        <f t="shared" si="2"/>
        <v>100</v>
      </c>
      <c r="C118" s="7"/>
      <c r="D118" s="4" t="s">
        <v>20</v>
      </c>
      <c r="E118" s="11" t="s">
        <v>58</v>
      </c>
      <c r="F118" s="2">
        <v>15</v>
      </c>
      <c r="G118" s="28">
        <v>720</v>
      </c>
      <c r="H118" s="28">
        <v>48</v>
      </c>
      <c r="M118" s="29"/>
    </row>
    <row r="119" spans="2:13" ht="76.150000000000006" customHeight="1" x14ac:dyDescent="0.2">
      <c r="B119" s="4">
        <f t="shared" si="2"/>
        <v>101</v>
      </c>
      <c r="C119" s="7"/>
      <c r="D119" s="4" t="s">
        <v>15</v>
      </c>
      <c r="E119" s="11" t="s">
        <v>58</v>
      </c>
      <c r="F119" s="2">
        <v>66</v>
      </c>
      <c r="G119" s="28">
        <v>720</v>
      </c>
      <c r="H119" s="28">
        <v>10.9</v>
      </c>
      <c r="M119" s="29"/>
    </row>
    <row r="120" spans="2:13" ht="76.150000000000006" customHeight="1" x14ac:dyDescent="0.2">
      <c r="B120" s="4">
        <f t="shared" si="2"/>
        <v>102</v>
      </c>
      <c r="C120" s="7"/>
      <c r="D120" s="4" t="s">
        <v>21</v>
      </c>
      <c r="E120" s="11" t="s">
        <v>58</v>
      </c>
      <c r="F120" s="2">
        <v>12</v>
      </c>
      <c r="G120" s="28">
        <v>720</v>
      </c>
      <c r="H120" s="28">
        <v>60</v>
      </c>
      <c r="M120" s="29"/>
    </row>
    <row r="121" spans="2:13" ht="76.150000000000006" customHeight="1" x14ac:dyDescent="0.2">
      <c r="B121" s="4">
        <f t="shared" si="2"/>
        <v>103</v>
      </c>
      <c r="C121" s="7"/>
      <c r="D121" s="4" t="s">
        <v>56</v>
      </c>
      <c r="E121" s="11" t="s">
        <v>57</v>
      </c>
      <c r="F121" s="2">
        <v>59</v>
      </c>
      <c r="G121" s="28">
        <v>720</v>
      </c>
      <c r="H121" s="28">
        <v>12.2</v>
      </c>
      <c r="M121" s="29"/>
    </row>
    <row r="123" spans="2:13" x14ac:dyDescent="0.2">
      <c r="C123" s="44" t="s">
        <v>79</v>
      </c>
      <c r="D123" s="44"/>
      <c r="E123" s="44"/>
      <c r="F123" s="44"/>
      <c r="G123" s="44"/>
      <c r="H123" s="44"/>
    </row>
    <row r="124" spans="2:13" x14ac:dyDescent="0.2">
      <c r="C124" s="12"/>
      <c r="D124" s="12"/>
      <c r="E124" s="12"/>
      <c r="F124" s="12"/>
      <c r="G124" s="12"/>
      <c r="H124" s="12"/>
    </row>
    <row r="125" spans="2:13" ht="30" customHeight="1" x14ac:dyDescent="0.2">
      <c r="B125" s="3" t="s">
        <v>0</v>
      </c>
      <c r="C125" s="2" t="s">
        <v>1</v>
      </c>
      <c r="D125" s="2" t="s">
        <v>3</v>
      </c>
      <c r="E125" s="42" t="s">
        <v>81</v>
      </c>
      <c r="F125" s="42"/>
      <c r="G125" s="42" t="s">
        <v>82</v>
      </c>
      <c r="H125" s="42"/>
    </row>
    <row r="126" spans="2:13" ht="63.95" customHeight="1" x14ac:dyDescent="0.2">
      <c r="B126" s="2">
        <v>104</v>
      </c>
      <c r="C126" s="1"/>
      <c r="D126" s="4" t="s">
        <v>98</v>
      </c>
      <c r="E126" s="51" t="s">
        <v>80</v>
      </c>
      <c r="F126" s="51"/>
      <c r="G126" s="52">
        <v>1000</v>
      </c>
      <c r="H126" s="52"/>
    </row>
    <row r="127" spans="2:13" ht="63.95" customHeight="1" x14ac:dyDescent="0.2">
      <c r="B127" s="2">
        <f>B126+1</f>
        <v>105</v>
      </c>
      <c r="C127" s="1"/>
      <c r="D127" s="4" t="s">
        <v>151</v>
      </c>
      <c r="E127" s="54" t="s">
        <v>94</v>
      </c>
      <c r="F127" s="55"/>
      <c r="G127" s="56">
        <v>1000</v>
      </c>
      <c r="H127" s="57"/>
    </row>
    <row r="128" spans="2:13" ht="63.95" customHeight="1" x14ac:dyDescent="0.2">
      <c r="B128" s="23">
        <f t="shared" ref="B128:B138" si="3">B127+1</f>
        <v>106</v>
      </c>
      <c r="C128" s="1"/>
      <c r="D128" s="22" t="s">
        <v>97</v>
      </c>
      <c r="E128" s="47" t="s">
        <v>80</v>
      </c>
      <c r="F128" s="48"/>
      <c r="G128" s="49">
        <v>1000</v>
      </c>
      <c r="H128" s="50"/>
    </row>
    <row r="129" spans="2:8" ht="63.95" customHeight="1" x14ac:dyDescent="0.2">
      <c r="B129" s="40">
        <f t="shared" si="3"/>
        <v>107</v>
      </c>
      <c r="C129" s="1"/>
      <c r="D129" s="41" t="s">
        <v>159</v>
      </c>
      <c r="E129" s="47" t="s">
        <v>80</v>
      </c>
      <c r="F129" s="48"/>
      <c r="G129" s="49">
        <v>1000</v>
      </c>
      <c r="H129" s="50"/>
    </row>
    <row r="130" spans="2:8" ht="63.95" customHeight="1" x14ac:dyDescent="0.2">
      <c r="B130" s="2">
        <f t="shared" si="3"/>
        <v>108</v>
      </c>
      <c r="C130" s="1"/>
      <c r="D130" s="4" t="s">
        <v>83</v>
      </c>
      <c r="E130" s="42" t="s">
        <v>84</v>
      </c>
      <c r="F130" s="42"/>
      <c r="G130" s="43">
        <v>400</v>
      </c>
      <c r="H130" s="43"/>
    </row>
    <row r="131" spans="2:8" ht="63.95" customHeight="1" x14ac:dyDescent="0.2">
      <c r="B131" s="23">
        <f t="shared" si="3"/>
        <v>109</v>
      </c>
      <c r="C131" s="1"/>
      <c r="D131" s="22" t="s">
        <v>85</v>
      </c>
      <c r="E131" s="42" t="s">
        <v>86</v>
      </c>
      <c r="F131" s="42"/>
      <c r="G131" s="43">
        <v>600</v>
      </c>
      <c r="H131" s="43"/>
    </row>
    <row r="132" spans="2:8" ht="63.95" customHeight="1" x14ac:dyDescent="0.2">
      <c r="B132" s="23">
        <f t="shared" si="3"/>
        <v>110</v>
      </c>
      <c r="C132" s="1"/>
      <c r="D132" s="22" t="s">
        <v>87</v>
      </c>
      <c r="E132" s="42" t="s">
        <v>147</v>
      </c>
      <c r="F132" s="42"/>
      <c r="G132" s="43">
        <v>600</v>
      </c>
      <c r="H132" s="43"/>
    </row>
    <row r="133" spans="2:8" ht="63.95" customHeight="1" x14ac:dyDescent="0.2">
      <c r="B133" s="2">
        <f t="shared" si="3"/>
        <v>111</v>
      </c>
      <c r="C133" s="1"/>
      <c r="D133" s="4" t="s">
        <v>95</v>
      </c>
      <c r="E133" s="47" t="s">
        <v>80</v>
      </c>
      <c r="F133" s="48"/>
      <c r="G133" s="49">
        <v>1000</v>
      </c>
      <c r="H133" s="50"/>
    </row>
    <row r="134" spans="2:8" ht="63.95" customHeight="1" x14ac:dyDescent="0.2">
      <c r="B134" s="2">
        <f t="shared" si="3"/>
        <v>112</v>
      </c>
      <c r="C134" s="1"/>
      <c r="D134" s="4" t="s">
        <v>96</v>
      </c>
      <c r="E134" s="47" t="s">
        <v>80</v>
      </c>
      <c r="F134" s="48"/>
      <c r="G134" s="49">
        <v>1200</v>
      </c>
      <c r="H134" s="50"/>
    </row>
    <row r="135" spans="2:8" ht="102" customHeight="1" x14ac:dyDescent="0.2">
      <c r="B135" s="38">
        <f t="shared" si="3"/>
        <v>113</v>
      </c>
      <c r="C135" s="1"/>
      <c r="D135" s="39" t="s">
        <v>153</v>
      </c>
      <c r="E135" s="42" t="s">
        <v>154</v>
      </c>
      <c r="F135" s="42"/>
      <c r="G135" s="43">
        <v>600</v>
      </c>
      <c r="H135" s="43"/>
    </row>
    <row r="136" spans="2:8" ht="82.5" customHeight="1" x14ac:dyDescent="0.2">
      <c r="B136" s="38">
        <f t="shared" si="3"/>
        <v>114</v>
      </c>
      <c r="C136" s="1"/>
      <c r="D136" s="39" t="s">
        <v>156</v>
      </c>
      <c r="E136" s="42" t="s">
        <v>157</v>
      </c>
      <c r="F136" s="42"/>
      <c r="G136" s="43">
        <v>500</v>
      </c>
      <c r="H136" s="43"/>
    </row>
    <row r="137" spans="2:8" ht="78" customHeight="1" x14ac:dyDescent="0.2">
      <c r="B137" s="38">
        <f t="shared" si="3"/>
        <v>115</v>
      </c>
      <c r="C137" s="1"/>
      <c r="D137" s="39" t="s">
        <v>158</v>
      </c>
      <c r="E137" s="42" t="s">
        <v>157</v>
      </c>
      <c r="F137" s="42"/>
      <c r="G137" s="43">
        <v>400</v>
      </c>
      <c r="H137" s="43"/>
    </row>
    <row r="138" spans="2:8" ht="85.5" customHeight="1" x14ac:dyDescent="0.2">
      <c r="B138" s="38">
        <f t="shared" si="3"/>
        <v>116</v>
      </c>
      <c r="C138" s="1"/>
      <c r="D138" s="39" t="s">
        <v>155</v>
      </c>
      <c r="E138" s="42" t="s">
        <v>157</v>
      </c>
      <c r="F138" s="42"/>
      <c r="G138" s="43">
        <v>300</v>
      </c>
      <c r="H138" s="43"/>
    </row>
    <row r="139" spans="2:8" x14ac:dyDescent="0.2">
      <c r="D139" s="17"/>
    </row>
    <row r="140" spans="2:8" x14ac:dyDescent="0.2">
      <c r="B140" t="s">
        <v>170</v>
      </c>
    </row>
    <row r="141" spans="2:8" x14ac:dyDescent="0.2">
      <c r="B141" t="s">
        <v>107</v>
      </c>
    </row>
    <row r="142" spans="2:8" x14ac:dyDescent="0.2">
      <c r="B142" s="53" t="s">
        <v>146</v>
      </c>
      <c r="C142" s="53"/>
      <c r="D142" s="53"/>
      <c r="E142" s="53"/>
      <c r="F142" s="53"/>
      <c r="G142" s="53"/>
      <c r="H142" s="53"/>
    </row>
    <row r="143" spans="2:8" x14ac:dyDescent="0.2">
      <c r="B143" s="9" t="s">
        <v>44</v>
      </c>
    </row>
    <row r="144" spans="2:8" x14ac:dyDescent="0.2">
      <c r="B144" t="s">
        <v>47</v>
      </c>
    </row>
  </sheetData>
  <mergeCells count="33">
    <mergeCell ref="G131:H131"/>
    <mergeCell ref="E129:F129"/>
    <mergeCell ref="G129:H129"/>
    <mergeCell ref="E127:F127"/>
    <mergeCell ref="G127:H127"/>
    <mergeCell ref="B142:H142"/>
    <mergeCell ref="G134:H134"/>
    <mergeCell ref="E134:F134"/>
    <mergeCell ref="G133:H133"/>
    <mergeCell ref="E133:F133"/>
    <mergeCell ref="E135:F135"/>
    <mergeCell ref="G135:H135"/>
    <mergeCell ref="E138:F138"/>
    <mergeCell ref="G138:H138"/>
    <mergeCell ref="E137:F137"/>
    <mergeCell ref="G137:H137"/>
    <mergeCell ref="E136:F136"/>
    <mergeCell ref="G136:H136"/>
    <mergeCell ref="E132:F132"/>
    <mergeCell ref="G132:H132"/>
    <mergeCell ref="B1:H1"/>
    <mergeCell ref="G2:H2"/>
    <mergeCell ref="E125:F125"/>
    <mergeCell ref="E130:F130"/>
    <mergeCell ref="G130:H130"/>
    <mergeCell ref="C106:F106"/>
    <mergeCell ref="G125:H125"/>
    <mergeCell ref="E128:F128"/>
    <mergeCell ref="G128:H128"/>
    <mergeCell ref="C123:H123"/>
    <mergeCell ref="E126:F126"/>
    <mergeCell ref="G126:H126"/>
    <mergeCell ref="E131:F131"/>
  </mergeCells>
  <phoneticPr fontId="1" type="noConversion"/>
  <hyperlinks>
    <hyperlink ref="B143" r:id="rId1"/>
  </hyperlinks>
  <pageMargins left="0.25" right="0.25" top="0.75" bottom="0.75" header="0.3" footer="0.3"/>
  <pageSetup paperSize="9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1PC</cp:lastModifiedBy>
  <cp:lastPrinted>2026-10-13T10:32:16Z</cp:lastPrinted>
  <dcterms:created xsi:type="dcterms:W3CDTF">2008-08-13T11:13:11Z</dcterms:created>
  <dcterms:modified xsi:type="dcterms:W3CDTF">2026-10-13T10:33:15Z</dcterms:modified>
</cp:coreProperties>
</file>